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15345" windowHeight="4590" activeTab="13"/>
  </bookViews>
  <sheets>
    <sheet name="Dateneingab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Schultage" sheetId="14" r:id="rId14"/>
  </sheets>
  <definedNames/>
  <calcPr fullCalcOnLoad="1"/>
</workbook>
</file>

<file path=xl/sharedStrings.xml><?xml version="1.0" encoding="utf-8"?>
<sst xmlns="http://schemas.openxmlformats.org/spreadsheetml/2006/main" count="346" uniqueCount="53">
  <si>
    <t>Stoffverteilungen erstellen</t>
  </si>
  <si>
    <t>Name:</t>
  </si>
  <si>
    <t>Schule:</t>
  </si>
  <si>
    <t>Klasse:</t>
  </si>
  <si>
    <t>Schulzweig:</t>
  </si>
  <si>
    <t>Verwendetes Buch:</t>
  </si>
  <si>
    <t>(falls Referendar: Betreuungslehrer):</t>
  </si>
  <si>
    <t>Stunden: (z.B.: Mo6, Di1, Mi2, Fr1)</t>
  </si>
  <si>
    <t>Fach 2:</t>
  </si>
  <si>
    <t>Fach 3:</t>
  </si>
  <si>
    <t>Fach 4:</t>
  </si>
  <si>
    <t>Fach 5:</t>
  </si>
  <si>
    <t>Fach6:</t>
  </si>
  <si>
    <t>Fach7:</t>
  </si>
  <si>
    <t>Fach8:</t>
  </si>
  <si>
    <t>Fach 9:</t>
  </si>
  <si>
    <t>Fach10:</t>
  </si>
  <si>
    <t>Fach11:</t>
  </si>
  <si>
    <t>Fach12:</t>
  </si>
  <si>
    <t>Fortlaufende Stunde</t>
  </si>
  <si>
    <t>Datum</t>
  </si>
  <si>
    <t>Stunde LP-Abschnitt</t>
  </si>
  <si>
    <t>Inhalt</t>
  </si>
  <si>
    <t>Bemerkung</t>
  </si>
  <si>
    <t>Stoffverteilungsplan</t>
  </si>
  <si>
    <t>Schuljahr</t>
  </si>
  <si>
    <t>Klasse</t>
  </si>
  <si>
    <t xml:space="preserve">In der Klasse verwendetes Buch: </t>
  </si>
  <si>
    <t>Schulzweig (NTG, SWG, …):</t>
  </si>
  <si>
    <t xml:space="preserve">Stunden: </t>
  </si>
  <si>
    <t>LP - Abschnitt</t>
  </si>
  <si>
    <t>Wochentag</t>
  </si>
  <si>
    <t>Markus Thiem</t>
  </si>
  <si>
    <t>Mail:</t>
  </si>
  <si>
    <t>mail@mthiem.de</t>
  </si>
  <si>
    <t>(Bitte schreiben Sie mir eine kurze Mail, falls Sie das Programm verwenden. Leere Mail mit Betreff "Stoffverteilungsplan" genügt - Name und Schule wären interessant…)</t>
  </si>
  <si>
    <t>Fach 1:  (z.B. Deutsch)</t>
  </si>
  <si>
    <t>Di</t>
  </si>
  <si>
    <t>Mi</t>
  </si>
  <si>
    <t>Do</t>
  </si>
  <si>
    <t>Fr</t>
  </si>
  <si>
    <t>Mo</t>
  </si>
  <si>
    <t>Ferien</t>
  </si>
  <si>
    <t>Herbstferien</t>
  </si>
  <si>
    <t>Buß- und Bettag</t>
  </si>
  <si>
    <t>Dieses Excel-File erstellt Grobpläne von bis zu 12 Klassen. Füllen Sie zunächst die gelb unterlegten Felder aus. 
Anschließend können Sie die Pläne auf den nächsten Seiten (Reiter: siehe unterer Bildschirmrand (1-12))bearbeiten.</t>
  </si>
  <si>
    <t>Weihnachtsferien</t>
  </si>
  <si>
    <t>Nationalfeiertag</t>
  </si>
  <si>
    <t>2018/2019</t>
  </si>
  <si>
    <t>Auf den einzelnen Seiten sind die Tage anzuklicken, an denen Sie eine Klasse unterrichten (Mo, Di, …). 
Die Tage werden dann (für Bayern und das Schuljahr 2018/2019) automatisch berechnet!!!!</t>
  </si>
  <si>
    <t>Autor/Idee:</t>
  </si>
  <si>
    <t xml:space="preserve">Aktualisierung: </t>
  </si>
  <si>
    <t>Sabine Thierfelder (vielen Dank!)</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</si>
</sst>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9">
    <font>
      <sz val="11"/>
      <color theme="1"/>
      <name val="Calibri"/>
      <family val="2"/>
    </font>
    <font>
      <sz val="11"/>
      <color indexed="8"/>
      <name val="Calibri"/>
      <family val="2"/>
    </font>
    <font>
      <sz val="11"/>
      <color indexed="9"/>
      <name val="Calibri"/>
      <family val="2"/>
    </font>
    <font>
      <sz val="11"/>
      <color indexed="10"/>
      <name val="Calibri"/>
      <family val="2"/>
    </font>
    <font>
      <sz val="22"/>
      <color indexed="8"/>
      <name val="Calibri"/>
      <family val="2"/>
    </font>
    <font>
      <sz val="28"/>
      <color indexed="8"/>
      <name val="Calibri"/>
      <family val="2"/>
    </font>
    <font>
      <sz val="11"/>
      <color indexed="12"/>
      <name val="Calibri"/>
      <family val="2"/>
    </font>
    <font>
      <sz val="22"/>
      <color indexed="12"/>
      <name val="Calibri"/>
      <family val="2"/>
    </font>
    <font>
      <sz val="11"/>
      <color indexed="23"/>
      <name val="Calibri"/>
      <family val="2"/>
    </font>
    <font>
      <sz val="8"/>
      <color indexed="8"/>
      <name val="Tahoma"/>
      <family val="2"/>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2"/>
      <color theme="1"/>
      <name val="Calibri"/>
      <family val="2"/>
    </font>
    <font>
      <sz val="28"/>
      <color theme="1"/>
      <name val="Calibri"/>
      <family val="2"/>
    </font>
    <font>
      <sz val="11"/>
      <color rgb="FF0000FF"/>
      <name val="Calibri"/>
      <family val="2"/>
    </font>
    <font>
      <sz val="22"/>
      <color rgb="FF0000FF"/>
      <name val="Calibri"/>
      <family val="2"/>
    </font>
    <font>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43">
    <xf numFmtId="0" fontId="0" fillId="0" borderId="0" xfId="0" applyFont="1" applyAlignment="1">
      <alignment/>
    </xf>
    <xf numFmtId="0" fontId="44" fillId="0" borderId="0" xfId="0" applyFont="1" applyAlignment="1">
      <alignment/>
    </xf>
    <xf numFmtId="0" fontId="45" fillId="0" borderId="0" xfId="0" applyFont="1" applyAlignment="1">
      <alignment/>
    </xf>
    <xf numFmtId="0" fontId="0" fillId="33" borderId="10" xfId="0" applyFill="1" applyBorder="1" applyAlignment="1">
      <alignment/>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46" fillId="0" borderId="0" xfId="0" applyFont="1" applyAlignment="1">
      <alignment horizontal="right"/>
    </xf>
    <xf numFmtId="0" fontId="46" fillId="0" borderId="0" xfId="0" applyFont="1" applyAlignment="1">
      <alignment/>
    </xf>
    <xf numFmtId="0" fontId="46" fillId="0" borderId="0" xfId="0" applyFont="1" applyAlignment="1">
      <alignment horizontal="center"/>
    </xf>
    <xf numFmtId="0" fontId="46" fillId="0" borderId="0" xfId="0" applyFont="1" applyAlignment="1">
      <alignment horizontal="left"/>
    </xf>
    <xf numFmtId="0" fontId="47" fillId="0" borderId="0" xfId="0" applyFont="1" applyAlignment="1">
      <alignment horizontal="center"/>
    </xf>
    <xf numFmtId="14" fontId="0" fillId="0" borderId="0" xfId="0" applyNumberFormat="1" applyAlignment="1">
      <alignment horizontal="center" vertical="top"/>
    </xf>
    <xf numFmtId="0" fontId="26"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14" fontId="0" fillId="0" borderId="0" xfId="0" applyNumberFormat="1" applyAlignment="1">
      <alignment vertical="top"/>
    </xf>
    <xf numFmtId="14" fontId="0" fillId="0" borderId="0" xfId="0" applyNumberFormat="1" applyAlignment="1">
      <alignment/>
    </xf>
    <xf numFmtId="0" fontId="0" fillId="0" borderId="0" xfId="0" applyFill="1" applyAlignment="1">
      <alignment vertical="top" wrapText="1"/>
    </xf>
    <xf numFmtId="0" fontId="0" fillId="0" borderId="16" xfId="0" applyBorder="1" applyAlignment="1">
      <alignment horizontal="center" textRotation="90"/>
    </xf>
    <xf numFmtId="0" fontId="45" fillId="0" borderId="0" xfId="0" applyFont="1" applyAlignment="1">
      <alignment horizontal="center" vertical="center"/>
    </xf>
    <xf numFmtId="0" fontId="0" fillId="0" borderId="0" xfId="0" applyAlignment="1">
      <alignment wrapText="1"/>
    </xf>
    <xf numFmtId="0" fontId="46" fillId="0" borderId="0" xfId="0" applyFont="1" applyAlignment="1">
      <alignment horizontal="right" vertical="top"/>
    </xf>
    <xf numFmtId="0" fontId="48" fillId="0" borderId="0" xfId="0" applyFont="1" applyAlignment="1">
      <alignment/>
    </xf>
    <xf numFmtId="14" fontId="48" fillId="0" borderId="0" xfId="0" applyNumberFormat="1" applyFont="1" applyAlignment="1">
      <alignment/>
    </xf>
    <xf numFmtId="0" fontId="48" fillId="0" borderId="0" xfId="0" applyFont="1" applyAlignment="1" quotePrefix="1">
      <alignment/>
    </xf>
    <xf numFmtId="0" fontId="34" fillId="0" borderId="0" xfId="48" applyBorder="1" applyAlignment="1">
      <alignment/>
    </xf>
    <xf numFmtId="14" fontId="0" fillId="0" borderId="0" xfId="0" applyNumberFormat="1" applyAlignment="1">
      <alignment horizontal="right"/>
    </xf>
    <xf numFmtId="0" fontId="42" fillId="0" borderId="14" xfId="0" applyFont="1" applyBorder="1" applyAlignment="1">
      <alignment horizontal="left" vertical="top" wrapText="1"/>
    </xf>
    <xf numFmtId="0" fontId="42" fillId="0" borderId="0" xfId="0" applyFont="1" applyBorder="1" applyAlignment="1">
      <alignment horizontal="left" vertical="top" wrapText="1"/>
    </xf>
    <xf numFmtId="0" fontId="42" fillId="0" borderId="15" xfId="0" applyFont="1" applyBorder="1" applyAlignment="1">
      <alignment horizontal="left" vertical="top" wrapText="1"/>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42" fillId="0" borderId="19" xfId="0" applyFont="1" applyBorder="1" applyAlignment="1">
      <alignment horizontal="left" vertical="top" wrapText="1"/>
    </xf>
    <xf numFmtId="0" fontId="0" fillId="0" borderId="0" xfId="0" applyAlignment="1">
      <alignment horizontal="center" wrapText="1"/>
    </xf>
    <xf numFmtId="0" fontId="0" fillId="0" borderId="0" xfId="0"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0</xdr:row>
      <xdr:rowOff>0</xdr:rowOff>
    </xdr:from>
    <xdr:ext cx="3533775" cy="4572000"/>
    <xdr:sp>
      <xdr:nvSpPr>
        <xdr:cNvPr id="1" name="Textfeld 1"/>
        <xdr:cNvSpPr txBox="1">
          <a:spLocks noChangeArrowheads="1"/>
        </xdr:cNvSpPr>
      </xdr:nvSpPr>
      <xdr:spPr>
        <a:xfrm>
          <a:off x="3057525" y="0"/>
          <a:ext cx="3533775" cy="4572000"/>
        </a:xfrm>
        <a:prstGeom prst="rect">
          <a:avLst/>
        </a:prstGeom>
        <a:solidFill>
          <a:srgbClr val="F9FBA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Gehen Sie beim Anpassen der Liste wie folgt 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Löschen</a:t>
          </a:r>
          <a:r>
            <a:rPr lang="en-US" cap="none" sz="1100" b="0" i="0" u="none" baseline="0">
              <a:solidFill>
                <a:srgbClr val="000000"/>
              </a:solidFill>
              <a:latin typeface="Calibri"/>
              <a:ea typeface="Calibri"/>
              <a:cs typeface="Calibri"/>
            </a:rPr>
            <a:t> Sie nicht benötigte Tage (=Ferien). Wählen Sie Dazu die Zeilennummern (ganz links am Bildschirmrand - 1, 2, ....) die sie löschen möchten. Das geht einzeln oder auch Blockweise indem Sie die erste Zeile mit der linken Maustaste anklicken und die Maustaste gedrückt halten. Ziehen Sie die Maus dann mit gedrückter Maustaste nach unten. Lassen Sie los, wenn Sie die letzte zu löschende  Zeile erreicht haben.  Klicken Sie dann mit der rechten Maustaste auf eine beliebige markierte Zeile und wählen Sie "Zeilen löschen" aus.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Kennzeichnen Sie Feiertage, indem Sie den Feiertag in der dritten Spalte hinter das Datum schreiben.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Um Ferien mit aufzuhmen, klicken Sie  mit der rechten Maustaste AUF DIE ZEILENNUMMER der ersten Schultages nach den Ferien. Wählen Sie "Zellen einfügen". So erhalten Sie eine leere Zeile. Schreiben Sie in die erste Spalte "Ferien" und in die dritte Spalte den Namen der Ferien.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Nun können Sie den Stoffverteilungsplan benutzen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 Beispiel, wie eine Fertige Tabelle aussehen könnte, finden Sie rechts.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thiem.d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H116"/>
  <sheetViews>
    <sheetView zoomScalePageLayoutView="0" workbookViewId="0" topLeftCell="A1">
      <selection activeCell="A1" sqref="A1"/>
    </sheetView>
  </sheetViews>
  <sheetFormatPr defaultColWidth="11.421875" defaultRowHeight="15"/>
  <cols>
    <col min="1" max="1" width="21.7109375" style="0" customWidth="1"/>
    <col min="2" max="2" width="48.57421875" style="0" customWidth="1"/>
    <col min="3" max="3" width="35.140625" style="0" customWidth="1"/>
    <col min="5" max="5" width="15.7109375" style="0" customWidth="1"/>
    <col min="8" max="8" width="12.421875" style="0" customWidth="1"/>
  </cols>
  <sheetData>
    <row r="1" spans="1:3" ht="36">
      <c r="A1" s="2" t="s">
        <v>0</v>
      </c>
      <c r="C1" s="27" t="s">
        <v>48</v>
      </c>
    </row>
    <row r="3" spans="1:6" s="28" customFormat="1" ht="32.25" customHeight="1">
      <c r="A3" s="41" t="s">
        <v>45</v>
      </c>
      <c r="B3" s="41"/>
      <c r="C3" s="41"/>
      <c r="D3" s="41"/>
      <c r="E3" s="41"/>
      <c r="F3" s="41"/>
    </row>
    <row r="4" spans="1:6" ht="39.75" customHeight="1">
      <c r="A4" s="41" t="s">
        <v>49</v>
      </c>
      <c r="B4" s="41"/>
      <c r="C4" s="41"/>
      <c r="D4" s="41"/>
      <c r="E4" s="41"/>
      <c r="F4" s="41"/>
    </row>
    <row r="5" ht="15.75" thickBot="1"/>
    <row r="6" spans="1:8" ht="15">
      <c r="A6" t="s">
        <v>2</v>
      </c>
      <c r="B6" s="3"/>
      <c r="E6" s="17" t="s">
        <v>50</v>
      </c>
      <c r="F6" s="18" t="s">
        <v>32</v>
      </c>
      <c r="G6" s="18"/>
      <c r="H6" s="19"/>
    </row>
    <row r="7" spans="1:8" ht="15">
      <c r="A7" t="s">
        <v>1</v>
      </c>
      <c r="B7" s="3"/>
      <c r="E7" s="20" t="s">
        <v>33</v>
      </c>
      <c r="F7" s="33" t="s">
        <v>34</v>
      </c>
      <c r="G7" s="21"/>
      <c r="H7" s="22"/>
    </row>
    <row r="8" spans="5:8" ht="15">
      <c r="E8" s="20" t="s">
        <v>51</v>
      </c>
      <c r="F8" s="42" t="s">
        <v>52</v>
      </c>
      <c r="G8" s="21"/>
      <c r="H8" s="22"/>
    </row>
    <row r="9" spans="5:8" ht="15" customHeight="1">
      <c r="E9" s="35" t="s">
        <v>35</v>
      </c>
      <c r="F9" s="36"/>
      <c r="G9" s="36"/>
      <c r="H9" s="37"/>
    </row>
    <row r="10" spans="5:8" ht="15">
      <c r="E10" s="35"/>
      <c r="F10" s="36"/>
      <c r="G10" s="36"/>
      <c r="H10" s="37"/>
    </row>
    <row r="11" spans="1:8" ht="15">
      <c r="A11" t="s">
        <v>36</v>
      </c>
      <c r="B11" s="3"/>
      <c r="E11" s="35"/>
      <c r="F11" s="36"/>
      <c r="G11" s="36"/>
      <c r="H11" s="37"/>
    </row>
    <row r="12" spans="5:8" ht="15.75" thickBot="1">
      <c r="E12" s="38"/>
      <c r="F12" s="39"/>
      <c r="G12" s="39"/>
      <c r="H12" s="40"/>
    </row>
    <row r="13" spans="2:3" ht="15">
      <c r="B13" t="s">
        <v>3</v>
      </c>
      <c r="C13" s="3"/>
    </row>
    <row r="14" spans="2:3" ht="15">
      <c r="B14" t="s">
        <v>28</v>
      </c>
      <c r="C14" s="3"/>
    </row>
    <row r="15" spans="2:3" ht="15">
      <c r="B15" t="s">
        <v>5</v>
      </c>
      <c r="C15" s="3"/>
    </row>
    <row r="16" spans="2:3" ht="15">
      <c r="B16" t="s">
        <v>6</v>
      </c>
      <c r="C16" s="3"/>
    </row>
    <row r="17" spans="2:3" ht="15">
      <c r="B17" t="s">
        <v>7</v>
      </c>
      <c r="C17" s="3"/>
    </row>
    <row r="20" spans="1:2" ht="15">
      <c r="A20" t="s">
        <v>8</v>
      </c>
      <c r="B20" s="3"/>
    </row>
    <row r="22" spans="2:3" ht="15">
      <c r="B22" t="s">
        <v>3</v>
      </c>
      <c r="C22" s="3"/>
    </row>
    <row r="23" spans="2:3" ht="15">
      <c r="B23" t="s">
        <v>4</v>
      </c>
      <c r="C23" s="3"/>
    </row>
    <row r="24" spans="2:3" ht="15">
      <c r="B24" t="s">
        <v>5</v>
      </c>
      <c r="C24" s="3"/>
    </row>
    <row r="25" spans="2:3" ht="15">
      <c r="B25" t="s">
        <v>6</v>
      </c>
      <c r="C25" s="3"/>
    </row>
    <row r="26" spans="2:3" ht="15">
      <c r="B26" t="s">
        <v>7</v>
      </c>
      <c r="C26" s="3"/>
    </row>
    <row r="29" spans="1:2" ht="15">
      <c r="A29" t="s">
        <v>9</v>
      </c>
      <c r="B29" s="3"/>
    </row>
    <row r="31" spans="2:3" ht="15">
      <c r="B31" t="s">
        <v>3</v>
      </c>
      <c r="C31" s="3"/>
    </row>
    <row r="32" spans="2:3" ht="15">
      <c r="B32" t="s">
        <v>4</v>
      </c>
      <c r="C32" s="3"/>
    </row>
    <row r="33" spans="2:3" ht="15">
      <c r="B33" t="s">
        <v>5</v>
      </c>
      <c r="C33" s="3"/>
    </row>
    <row r="34" spans="2:3" ht="15">
      <c r="B34" t="s">
        <v>6</v>
      </c>
      <c r="C34" s="3"/>
    </row>
    <row r="35" spans="2:3" ht="15">
      <c r="B35" t="s">
        <v>7</v>
      </c>
      <c r="C35" s="3"/>
    </row>
    <row r="38" spans="1:2" ht="15">
      <c r="A38" t="s">
        <v>10</v>
      </c>
      <c r="B38" s="3"/>
    </row>
    <row r="40" spans="2:3" ht="15">
      <c r="B40" t="s">
        <v>3</v>
      </c>
      <c r="C40" s="3"/>
    </row>
    <row r="41" spans="2:3" ht="15">
      <c r="B41" t="s">
        <v>4</v>
      </c>
      <c r="C41" s="3"/>
    </row>
    <row r="42" spans="2:3" ht="15">
      <c r="B42" t="s">
        <v>5</v>
      </c>
      <c r="C42" s="3"/>
    </row>
    <row r="43" spans="2:3" ht="15">
      <c r="B43" t="s">
        <v>6</v>
      </c>
      <c r="C43" s="3"/>
    </row>
    <row r="44" spans="2:3" ht="15">
      <c r="B44" t="s">
        <v>7</v>
      </c>
      <c r="C44" s="3"/>
    </row>
    <row r="47" spans="1:2" ht="15">
      <c r="A47" t="s">
        <v>11</v>
      </c>
      <c r="B47" s="3"/>
    </row>
    <row r="49" spans="2:3" ht="15">
      <c r="B49" t="s">
        <v>3</v>
      </c>
      <c r="C49" s="3"/>
    </row>
    <row r="50" spans="2:3" ht="15">
      <c r="B50" t="s">
        <v>4</v>
      </c>
      <c r="C50" s="3"/>
    </row>
    <row r="51" spans="2:3" ht="15">
      <c r="B51" t="s">
        <v>5</v>
      </c>
      <c r="C51" s="3"/>
    </row>
    <row r="52" spans="2:3" ht="15">
      <c r="B52" t="s">
        <v>6</v>
      </c>
      <c r="C52" s="3"/>
    </row>
    <row r="53" spans="2:3" ht="15">
      <c r="B53" t="s">
        <v>7</v>
      </c>
      <c r="C53" s="3"/>
    </row>
    <row r="56" spans="1:2" ht="15">
      <c r="A56" t="s">
        <v>12</v>
      </c>
      <c r="B56" s="3"/>
    </row>
    <row r="58" spans="2:3" ht="15">
      <c r="B58" t="s">
        <v>3</v>
      </c>
      <c r="C58" s="3"/>
    </row>
    <row r="59" spans="2:3" ht="15">
      <c r="B59" t="s">
        <v>4</v>
      </c>
      <c r="C59" s="3"/>
    </row>
    <row r="60" spans="2:3" ht="15">
      <c r="B60" t="s">
        <v>5</v>
      </c>
      <c r="C60" s="3"/>
    </row>
    <row r="61" spans="2:3" ht="15">
      <c r="B61" t="s">
        <v>6</v>
      </c>
      <c r="C61" s="3"/>
    </row>
    <row r="62" spans="2:3" ht="15">
      <c r="B62" t="s">
        <v>7</v>
      </c>
      <c r="C62" s="3"/>
    </row>
    <row r="65" spans="1:2" ht="15">
      <c r="A65" t="s">
        <v>13</v>
      </c>
      <c r="B65" s="3"/>
    </row>
    <row r="67" spans="2:3" ht="15">
      <c r="B67" t="s">
        <v>3</v>
      </c>
      <c r="C67" s="3"/>
    </row>
    <row r="68" spans="2:3" ht="15">
      <c r="B68" t="s">
        <v>4</v>
      </c>
      <c r="C68" s="3"/>
    </row>
    <row r="69" spans="2:3" ht="15">
      <c r="B69" t="s">
        <v>5</v>
      </c>
      <c r="C69" s="3"/>
    </row>
    <row r="70" spans="2:3" ht="15">
      <c r="B70" t="s">
        <v>6</v>
      </c>
      <c r="C70" s="3"/>
    </row>
    <row r="71" spans="2:3" ht="15">
      <c r="B71" t="s">
        <v>7</v>
      </c>
      <c r="C71" s="3"/>
    </row>
    <row r="74" spans="1:2" ht="15">
      <c r="A74" t="s">
        <v>14</v>
      </c>
      <c r="B74" s="3"/>
    </row>
    <row r="76" spans="2:3" ht="15">
      <c r="B76" t="s">
        <v>3</v>
      </c>
      <c r="C76" s="3"/>
    </row>
    <row r="77" spans="2:3" ht="15">
      <c r="B77" t="s">
        <v>4</v>
      </c>
      <c r="C77" s="3"/>
    </row>
    <row r="78" spans="2:3" ht="15">
      <c r="B78" t="s">
        <v>5</v>
      </c>
      <c r="C78" s="3"/>
    </row>
    <row r="79" spans="2:3" ht="15">
      <c r="B79" t="s">
        <v>6</v>
      </c>
      <c r="C79" s="3"/>
    </row>
    <row r="80" spans="2:3" ht="15">
      <c r="B80" t="s">
        <v>7</v>
      </c>
      <c r="C80" s="3"/>
    </row>
    <row r="83" spans="1:2" ht="15">
      <c r="A83" t="s">
        <v>15</v>
      </c>
      <c r="B83" s="3"/>
    </row>
    <row r="85" spans="2:3" ht="15">
      <c r="B85" t="s">
        <v>3</v>
      </c>
      <c r="C85" s="3"/>
    </row>
    <row r="86" spans="2:3" ht="15">
      <c r="B86" t="s">
        <v>4</v>
      </c>
      <c r="C86" s="3"/>
    </row>
    <row r="87" spans="2:3" ht="15">
      <c r="B87" t="s">
        <v>5</v>
      </c>
      <c r="C87" s="3"/>
    </row>
    <row r="88" spans="2:3" ht="15">
      <c r="B88" t="s">
        <v>6</v>
      </c>
      <c r="C88" s="3"/>
    </row>
    <row r="89" spans="2:3" ht="15">
      <c r="B89" t="s">
        <v>7</v>
      </c>
      <c r="C89" s="3"/>
    </row>
    <row r="92" spans="1:2" ht="15">
      <c r="A92" t="s">
        <v>16</v>
      </c>
      <c r="B92" s="3"/>
    </row>
    <row r="94" spans="2:3" ht="15">
      <c r="B94" t="s">
        <v>3</v>
      </c>
      <c r="C94" s="3"/>
    </row>
    <row r="95" spans="2:3" ht="15">
      <c r="B95" t="s">
        <v>4</v>
      </c>
      <c r="C95" s="3"/>
    </row>
    <row r="96" spans="2:3" ht="15">
      <c r="B96" t="s">
        <v>5</v>
      </c>
      <c r="C96" s="3"/>
    </row>
    <row r="97" spans="2:3" ht="15">
      <c r="B97" t="s">
        <v>6</v>
      </c>
      <c r="C97" s="3"/>
    </row>
    <row r="98" spans="2:3" ht="15">
      <c r="B98" t="s">
        <v>7</v>
      </c>
      <c r="C98" s="3"/>
    </row>
    <row r="101" spans="1:2" ht="15">
      <c r="A101" t="s">
        <v>17</v>
      </c>
      <c r="B101" s="3"/>
    </row>
    <row r="103" spans="2:3" ht="15">
      <c r="B103" t="s">
        <v>3</v>
      </c>
      <c r="C103" s="3"/>
    </row>
    <row r="104" spans="2:3" ht="15">
      <c r="B104" t="s">
        <v>4</v>
      </c>
      <c r="C104" s="3"/>
    </row>
    <row r="105" spans="2:3" ht="15">
      <c r="B105" t="s">
        <v>5</v>
      </c>
      <c r="C105" s="3"/>
    </row>
    <row r="106" spans="2:3" ht="15">
      <c r="B106" t="s">
        <v>6</v>
      </c>
      <c r="C106" s="3"/>
    </row>
    <row r="107" spans="2:3" ht="15">
      <c r="B107" t="s">
        <v>7</v>
      </c>
      <c r="C107" s="3"/>
    </row>
    <row r="110" spans="1:2" ht="15">
      <c r="A110" t="s">
        <v>18</v>
      </c>
      <c r="B110" s="3"/>
    </row>
    <row r="112" spans="2:3" ht="15">
      <c r="B112" t="s">
        <v>3</v>
      </c>
      <c r="C112" s="3"/>
    </row>
    <row r="113" spans="2:3" ht="15">
      <c r="B113" t="s">
        <v>4</v>
      </c>
      <c r="C113" s="3"/>
    </row>
    <row r="114" spans="2:3" ht="15">
      <c r="B114" t="s">
        <v>5</v>
      </c>
      <c r="C114" s="3"/>
    </row>
    <row r="115" spans="2:3" ht="15">
      <c r="B115" t="s">
        <v>6</v>
      </c>
      <c r="C115" s="3"/>
    </row>
    <row r="116" spans="2:3" ht="15">
      <c r="B116" t="s">
        <v>7</v>
      </c>
      <c r="C116" s="3"/>
    </row>
  </sheetData>
  <sheetProtection/>
  <mergeCells count="3">
    <mergeCell ref="E9:H12"/>
    <mergeCell ref="A3:F3"/>
    <mergeCell ref="A4:F4"/>
  </mergeCells>
  <hyperlinks>
    <hyperlink ref="F7" r:id="rId1" display="mail@mthiem.de"/>
  </hyperlinks>
  <printOptions/>
  <pageMargins left="0.7" right="0.7" top="0.787401575" bottom="0.7874015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Tabelle10"/>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Dateneingabe!B83</f>
        <v>0</v>
      </c>
    </row>
    <row r="4" spans="1:8" ht="15">
      <c r="A4" t="s">
        <v>25</v>
      </c>
      <c r="C4" s="10" t="s">
        <v>48</v>
      </c>
      <c r="D4" s="11"/>
      <c r="E4" s="10"/>
      <c r="F4" s="16" t="b">
        <v>0</v>
      </c>
      <c r="G4" s="16" t="b">
        <v>0</v>
      </c>
      <c r="H4" s="16"/>
    </row>
    <row r="5" spans="1:7" ht="15">
      <c r="A5" t="s">
        <v>26</v>
      </c>
      <c r="C5" s="10">
        <f>Dateneingabe!C85</f>
        <v>0</v>
      </c>
      <c r="D5" s="12">
        <f>Dateneingabe!C86</f>
        <v>0</v>
      </c>
      <c r="F5" s="16" t="b">
        <v>0</v>
      </c>
      <c r="G5" s="16" t="b">
        <v>0</v>
      </c>
    </row>
    <row r="6" spans="6:7" ht="15">
      <c r="F6" s="16" t="b">
        <v>0</v>
      </c>
      <c r="G6" s="16" t="b">
        <v>0</v>
      </c>
    </row>
    <row r="7" spans="1:7" ht="15">
      <c r="A7" t="s">
        <v>27</v>
      </c>
      <c r="E7" s="29">
        <f>Dateneingabe!C87</f>
        <v>0</v>
      </c>
      <c r="F7" s="16" t="b">
        <v>0</v>
      </c>
      <c r="G7" s="16" t="b">
        <v>0</v>
      </c>
    </row>
    <row r="8" spans="6:7" ht="15">
      <c r="F8" s="16" t="b">
        <v>0</v>
      </c>
      <c r="G8" s="16" t="b">
        <v>0</v>
      </c>
    </row>
    <row r="9" spans="1:7" ht="15">
      <c r="A9" t="s">
        <v>29</v>
      </c>
      <c r="C9" s="11">
        <f>Dateneingabe!C89</f>
        <v>0</v>
      </c>
      <c r="F9" s="6">
        <f>IF(F10=0,"","Betreuungslehrer:")</f>
      </c>
      <c r="G9" s="13">
        <f>IF(F10=0,"",F10)</f>
      </c>
    </row>
    <row r="10" ht="15">
      <c r="F10" s="16">
        <f>Dateneingabe!C88</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Tabelle11"/>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Dateneingabe!B92</f>
        <v>0</v>
      </c>
    </row>
    <row r="4" spans="1:8" ht="15">
      <c r="A4" t="s">
        <v>25</v>
      </c>
      <c r="C4" s="10" t="s">
        <v>48</v>
      </c>
      <c r="D4" s="11"/>
      <c r="E4" s="10"/>
      <c r="F4" s="16" t="b">
        <v>0</v>
      </c>
      <c r="G4" s="16" t="b">
        <v>0</v>
      </c>
      <c r="H4" s="16"/>
    </row>
    <row r="5" spans="1:7" ht="15">
      <c r="A5" t="s">
        <v>26</v>
      </c>
      <c r="C5" s="10">
        <f>Dateneingabe!C94</f>
        <v>0</v>
      </c>
      <c r="D5" s="12">
        <f>Dateneingabe!C95</f>
        <v>0</v>
      </c>
      <c r="F5" s="16" t="b">
        <v>0</v>
      </c>
      <c r="G5" s="16" t="b">
        <v>0</v>
      </c>
    </row>
    <row r="6" spans="6:7" ht="15">
      <c r="F6" s="16" t="b">
        <v>0</v>
      </c>
      <c r="G6" s="16" t="b">
        <v>0</v>
      </c>
    </row>
    <row r="7" spans="1:7" ht="15">
      <c r="A7" t="s">
        <v>27</v>
      </c>
      <c r="E7" s="29">
        <f>Dateneingabe!C96</f>
        <v>0</v>
      </c>
      <c r="F7" s="16" t="b">
        <v>0</v>
      </c>
      <c r="G7" s="16" t="b">
        <v>0</v>
      </c>
    </row>
    <row r="8" spans="6:7" ht="15">
      <c r="F8" s="16" t="b">
        <v>0</v>
      </c>
      <c r="G8" s="16" t="b">
        <v>0</v>
      </c>
    </row>
    <row r="9" spans="1:7" ht="15">
      <c r="A9" t="s">
        <v>29</v>
      </c>
      <c r="C9" s="11">
        <f>Dateneingabe!C98</f>
        <v>0</v>
      </c>
      <c r="F9" s="6">
        <f>IF(F10=0,"","Betreuungslehrer:")</f>
      </c>
      <c r="G9" s="13">
        <f>IF(F10=0,"",F10)</f>
      </c>
    </row>
    <row r="10" ht="15">
      <c r="F10" s="16">
        <f>Dateneingabe!C97</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Tabelle12"/>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Dateneingabe!B101</f>
        <v>0</v>
      </c>
    </row>
    <row r="4" spans="1:8" ht="15">
      <c r="A4" t="s">
        <v>25</v>
      </c>
      <c r="C4" s="10" t="s">
        <v>48</v>
      </c>
      <c r="D4" s="11"/>
      <c r="E4" s="10"/>
      <c r="F4" s="16" t="b">
        <v>0</v>
      </c>
      <c r="G4" s="16" t="b">
        <v>0</v>
      </c>
      <c r="H4" s="16"/>
    </row>
    <row r="5" spans="1:7" ht="15">
      <c r="A5" t="s">
        <v>26</v>
      </c>
      <c r="C5" s="10">
        <f>Dateneingabe!C103</f>
        <v>0</v>
      </c>
      <c r="D5" s="12">
        <f>Dateneingabe!C104</f>
        <v>0</v>
      </c>
      <c r="F5" s="16" t="b">
        <v>0</v>
      </c>
      <c r="G5" s="16" t="b">
        <v>0</v>
      </c>
    </row>
    <row r="6" spans="6:7" ht="15">
      <c r="F6" s="16" t="b">
        <v>0</v>
      </c>
      <c r="G6" s="16" t="b">
        <v>0</v>
      </c>
    </row>
    <row r="7" spans="1:7" ht="15">
      <c r="A7" t="s">
        <v>27</v>
      </c>
      <c r="E7" s="29">
        <f>Dateneingabe!C105</f>
        <v>0</v>
      </c>
      <c r="F7" s="16" t="b">
        <v>0</v>
      </c>
      <c r="G7" s="16" t="b">
        <v>0</v>
      </c>
    </row>
    <row r="8" spans="6:7" ht="15">
      <c r="F8" s="16" t="b">
        <v>0</v>
      </c>
      <c r="G8" s="16" t="b">
        <v>0</v>
      </c>
    </row>
    <row r="9" spans="1:7" ht="15">
      <c r="A9" t="s">
        <v>29</v>
      </c>
      <c r="C9" s="11">
        <f>Dateneingabe!C107</f>
        <v>0</v>
      </c>
      <c r="F9" s="6">
        <f>IF(F10=0,"","Betreuungslehrer:")</f>
      </c>
      <c r="G9" s="13">
        <f>IF(F10=0,"",F10)</f>
      </c>
    </row>
    <row r="10" ht="15">
      <c r="F10" s="16">
        <f>Dateneingabe!C106</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Tabelle13"/>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c r="B1" s="13"/>
      <c r="E1" s="12"/>
      <c r="G1" s="10">
        <f>Dateneingabe!B7</f>
        <v>0</v>
      </c>
    </row>
    <row r="3" spans="1:6" ht="28.5">
      <c r="A3" s="1" t="s">
        <v>24</v>
      </c>
      <c r="B3" s="1"/>
      <c r="F3" s="14">
        <f>Dateneingabe!B110</f>
        <v>0</v>
      </c>
    </row>
    <row r="4" spans="1:8" ht="15">
      <c r="A4" t="s">
        <v>25</v>
      </c>
      <c r="C4" s="10" t="s">
        <v>48</v>
      </c>
      <c r="D4" s="11"/>
      <c r="E4" s="10"/>
      <c r="F4" s="16" t="b">
        <v>0</v>
      </c>
      <c r="G4" s="16" t="b">
        <v>0</v>
      </c>
      <c r="H4" s="16"/>
    </row>
    <row r="5" spans="1:7" ht="15">
      <c r="A5" t="s">
        <v>26</v>
      </c>
      <c r="C5" s="10">
        <f>Dateneingabe!C112</f>
        <v>0</v>
      </c>
      <c r="D5" s="12">
        <f>Dateneingabe!C113</f>
        <v>0</v>
      </c>
      <c r="F5" s="16" t="b">
        <v>0</v>
      </c>
      <c r="G5" s="16" t="b">
        <v>0</v>
      </c>
    </row>
    <row r="6" spans="6:7" ht="15">
      <c r="F6" s="16" t="b">
        <v>0</v>
      </c>
      <c r="G6" s="16" t="b">
        <v>0</v>
      </c>
    </row>
    <row r="7" spans="1:7" ht="15">
      <c r="A7" t="s">
        <v>27</v>
      </c>
      <c r="E7" s="29">
        <f>Dateneingabe!C114</f>
        <v>0</v>
      </c>
      <c r="F7" s="16" t="b">
        <v>0</v>
      </c>
      <c r="G7" s="16" t="b">
        <v>0</v>
      </c>
    </row>
    <row r="8" spans="6:7" ht="15">
      <c r="F8" s="16" t="b">
        <v>0</v>
      </c>
      <c r="G8" s="16" t="b">
        <v>0</v>
      </c>
    </row>
    <row r="9" spans="1:7" ht="15">
      <c r="A9" t="s">
        <v>29</v>
      </c>
      <c r="C9" s="11">
        <f>Dateneingabe!C116</f>
        <v>0</v>
      </c>
      <c r="F9" s="6">
        <f>IF(F10=0,"","Betreuungslehrer:")</f>
      </c>
      <c r="G9" s="13">
        <f>IF(F10=0,"",F10)</f>
      </c>
    </row>
    <row r="10" ht="15">
      <c r="F10" s="16">
        <f>Dateneingabe!C115</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Tabelle14"/>
  <dimension ref="A1:M102"/>
  <sheetViews>
    <sheetView tabSelected="1" zoomScalePageLayoutView="0" workbookViewId="0" topLeftCell="A1">
      <selection activeCell="C101" sqref="C101"/>
    </sheetView>
  </sheetViews>
  <sheetFormatPr defaultColWidth="11.421875" defaultRowHeight="15"/>
  <cols>
    <col min="2" max="2" width="13.28125" style="24" customWidth="1"/>
    <col min="3" max="3" width="19.7109375" style="0" customWidth="1"/>
    <col min="12" max="12" width="16.57421875" style="24" customWidth="1"/>
  </cols>
  <sheetData>
    <row r="1" spans="3:13" ht="15">
      <c r="C1" s="24"/>
      <c r="D1" s="24"/>
      <c r="I1" s="30"/>
      <c r="J1" s="30"/>
      <c r="K1" s="30"/>
      <c r="L1" s="31"/>
      <c r="M1" s="30"/>
    </row>
    <row r="2" spans="1:13" ht="15">
      <c r="A2" t="s">
        <v>37</v>
      </c>
      <c r="B2" s="24">
        <v>43354</v>
      </c>
      <c r="C2" s="24"/>
      <c r="D2" s="24"/>
      <c r="I2" s="30"/>
      <c r="J2" s="30"/>
      <c r="K2" s="30"/>
      <c r="L2" s="31"/>
      <c r="M2" s="30"/>
    </row>
    <row r="3" spans="1:13" ht="15">
      <c r="A3" t="s">
        <v>38</v>
      </c>
      <c r="B3" s="24">
        <v>43355</v>
      </c>
      <c r="C3" s="24"/>
      <c r="D3" s="24"/>
      <c r="I3" s="30"/>
      <c r="J3" s="30"/>
      <c r="K3" s="30"/>
      <c r="L3" s="31"/>
      <c r="M3" s="30"/>
    </row>
    <row r="4" spans="1:13" ht="15">
      <c r="A4" t="s">
        <v>39</v>
      </c>
      <c r="B4" s="24">
        <v>43356</v>
      </c>
      <c r="C4" s="24"/>
      <c r="D4" s="24"/>
      <c r="I4" s="30"/>
      <c r="J4" s="30"/>
      <c r="K4" s="30"/>
      <c r="L4" s="31"/>
      <c r="M4" s="30"/>
    </row>
    <row r="5" spans="1:13" ht="15">
      <c r="A5" t="s">
        <v>40</v>
      </c>
      <c r="B5" s="24">
        <v>43357</v>
      </c>
      <c r="C5" s="24"/>
      <c r="D5" s="24"/>
      <c r="I5" s="30"/>
      <c r="J5" s="30"/>
      <c r="K5" s="30"/>
      <c r="L5" s="31"/>
      <c r="M5" s="30"/>
    </row>
    <row r="6" spans="1:13" ht="15">
      <c r="A6" t="s">
        <v>41</v>
      </c>
      <c r="B6" s="24">
        <v>43360</v>
      </c>
      <c r="C6" s="24"/>
      <c r="D6" s="24"/>
      <c r="I6" s="30"/>
      <c r="J6" s="30"/>
      <c r="K6" s="32"/>
      <c r="L6" s="32"/>
      <c r="M6" s="32"/>
    </row>
    <row r="7" spans="1:4" ht="15">
      <c r="A7" t="s">
        <v>37</v>
      </c>
      <c r="B7" s="24">
        <v>43361</v>
      </c>
      <c r="C7" s="24"/>
      <c r="D7" s="24"/>
    </row>
    <row r="8" spans="1:4" ht="15">
      <c r="A8" t="s">
        <v>38</v>
      </c>
      <c r="B8" s="24">
        <v>43362</v>
      </c>
      <c r="C8" s="24"/>
      <c r="D8" s="24"/>
    </row>
    <row r="9" spans="1:4" ht="15">
      <c r="A9" t="s">
        <v>39</v>
      </c>
      <c r="B9" s="24">
        <v>43363</v>
      </c>
      <c r="C9" s="24"/>
      <c r="D9" s="24"/>
    </row>
    <row r="10" spans="1:4" ht="15">
      <c r="A10" t="s">
        <v>40</v>
      </c>
      <c r="B10" s="24">
        <v>43364</v>
      </c>
      <c r="C10" s="24"/>
      <c r="D10" s="24"/>
    </row>
    <row r="11" spans="1:4" ht="15">
      <c r="A11" t="s">
        <v>41</v>
      </c>
      <c r="B11" s="24">
        <v>43367</v>
      </c>
      <c r="C11" s="24"/>
      <c r="D11" s="24"/>
    </row>
    <row r="12" spans="1:4" ht="15">
      <c r="A12" t="s">
        <v>37</v>
      </c>
      <c r="B12" s="24">
        <v>43368</v>
      </c>
      <c r="C12" s="24"/>
      <c r="D12" s="24"/>
    </row>
    <row r="13" spans="1:4" ht="15">
      <c r="A13" t="s">
        <v>38</v>
      </c>
      <c r="B13" s="24">
        <v>43369</v>
      </c>
      <c r="C13" s="24"/>
      <c r="D13" s="24"/>
    </row>
    <row r="14" spans="1:4" ht="15">
      <c r="A14" t="s">
        <v>39</v>
      </c>
      <c r="B14" s="24">
        <v>43370</v>
      </c>
      <c r="C14" s="24"/>
      <c r="D14" s="24"/>
    </row>
    <row r="15" spans="1:4" ht="15">
      <c r="A15" t="s">
        <v>40</v>
      </c>
      <c r="B15" s="24">
        <v>43371</v>
      </c>
      <c r="C15" s="24"/>
      <c r="D15" s="24"/>
    </row>
    <row r="16" spans="1:13" ht="15">
      <c r="A16" t="s">
        <v>41</v>
      </c>
      <c r="B16" s="24">
        <v>43374</v>
      </c>
      <c r="C16" s="24"/>
      <c r="D16" s="24"/>
      <c r="I16" s="30"/>
      <c r="J16" s="30"/>
      <c r="K16" s="30"/>
      <c r="L16" s="31"/>
      <c r="M16" s="30"/>
    </row>
    <row r="17" spans="1:13" ht="15">
      <c r="A17" t="s">
        <v>37</v>
      </c>
      <c r="B17" s="24">
        <v>43375</v>
      </c>
      <c r="C17" s="24"/>
      <c r="D17" s="24"/>
      <c r="I17" s="30"/>
      <c r="J17" s="30"/>
      <c r="K17" s="30"/>
      <c r="L17" s="31"/>
      <c r="M17" s="30"/>
    </row>
    <row r="18" spans="1:13" ht="15">
      <c r="A18" t="s">
        <v>42</v>
      </c>
      <c r="B18" s="34"/>
      <c r="C18" s="24" t="s">
        <v>47</v>
      </c>
      <c r="D18" s="24"/>
      <c r="I18" s="30"/>
      <c r="J18" s="30"/>
      <c r="K18" s="30"/>
      <c r="L18" s="31"/>
      <c r="M18" s="30"/>
    </row>
    <row r="19" spans="1:13" ht="15">
      <c r="A19" t="s">
        <v>39</v>
      </c>
      <c r="B19" s="34">
        <v>43377</v>
      </c>
      <c r="C19" s="24"/>
      <c r="D19" s="24"/>
      <c r="I19" s="30"/>
      <c r="J19" s="30"/>
      <c r="K19" s="30"/>
      <c r="L19" s="31"/>
      <c r="M19" s="30"/>
    </row>
    <row r="20" spans="1:13" ht="15">
      <c r="A20" t="s">
        <v>40</v>
      </c>
      <c r="B20" s="34">
        <v>43378</v>
      </c>
      <c r="C20" s="24"/>
      <c r="D20" s="24"/>
      <c r="I20" s="30"/>
      <c r="J20" s="30"/>
      <c r="K20" s="30"/>
      <c r="L20" s="31"/>
      <c r="M20" s="30"/>
    </row>
    <row r="21" spans="1:13" ht="15">
      <c r="A21" t="s">
        <v>41</v>
      </c>
      <c r="B21" s="24">
        <v>43381</v>
      </c>
      <c r="C21" s="24"/>
      <c r="D21" s="24"/>
      <c r="I21" s="30"/>
      <c r="J21" s="30"/>
      <c r="K21" s="30"/>
      <c r="L21" s="31"/>
      <c r="M21" s="30"/>
    </row>
    <row r="22" spans="1:13" ht="15">
      <c r="A22" t="s">
        <v>37</v>
      </c>
      <c r="B22" s="24">
        <v>43382</v>
      </c>
      <c r="C22" s="24"/>
      <c r="D22" s="24"/>
      <c r="I22" s="30"/>
      <c r="J22" s="30"/>
      <c r="K22" s="30"/>
      <c r="L22" s="31"/>
      <c r="M22" s="30"/>
    </row>
    <row r="23" spans="1:13" ht="15">
      <c r="A23" t="s">
        <v>38</v>
      </c>
      <c r="B23" s="24">
        <v>43383</v>
      </c>
      <c r="C23" s="24"/>
      <c r="D23" s="24"/>
      <c r="I23" s="30"/>
      <c r="J23" s="30"/>
      <c r="K23" s="30"/>
      <c r="L23" s="31"/>
      <c r="M23" s="30"/>
    </row>
    <row r="24" spans="1:13" ht="15">
      <c r="A24" t="s">
        <v>39</v>
      </c>
      <c r="B24" s="24">
        <v>43384</v>
      </c>
      <c r="C24" s="24"/>
      <c r="D24" s="24"/>
      <c r="I24" s="30"/>
      <c r="J24" s="30"/>
      <c r="K24" s="30"/>
      <c r="L24" s="31"/>
      <c r="M24" s="30"/>
    </row>
    <row r="25" spans="1:13" ht="15">
      <c r="A25" t="s">
        <v>40</v>
      </c>
      <c r="B25" s="24">
        <v>43385</v>
      </c>
      <c r="C25" s="24"/>
      <c r="D25" s="24"/>
      <c r="I25" s="30"/>
      <c r="J25" s="30"/>
      <c r="K25" s="30"/>
      <c r="L25" s="31"/>
      <c r="M25" s="30"/>
    </row>
    <row r="26" spans="1:13" ht="15">
      <c r="A26" t="s">
        <v>41</v>
      </c>
      <c r="B26" s="24">
        <v>43388</v>
      </c>
      <c r="C26" s="24"/>
      <c r="D26" s="24"/>
      <c r="I26" s="30"/>
      <c r="J26" s="30"/>
      <c r="K26" s="30"/>
      <c r="L26" s="31"/>
      <c r="M26" s="30"/>
    </row>
    <row r="27" spans="1:13" ht="15">
      <c r="A27" t="s">
        <v>37</v>
      </c>
      <c r="B27" s="24">
        <v>43389</v>
      </c>
      <c r="C27" s="24"/>
      <c r="D27" s="24"/>
      <c r="I27" s="30"/>
      <c r="J27" s="30"/>
      <c r="K27" s="30"/>
      <c r="L27" s="31"/>
      <c r="M27" s="30"/>
    </row>
    <row r="28" spans="1:13" ht="15">
      <c r="A28" t="s">
        <v>38</v>
      </c>
      <c r="B28" s="24">
        <v>43390</v>
      </c>
      <c r="C28" s="24"/>
      <c r="D28" s="24"/>
      <c r="I28" s="30"/>
      <c r="J28" s="30"/>
      <c r="K28" s="30"/>
      <c r="L28" s="31"/>
      <c r="M28" s="30"/>
    </row>
    <row r="29" spans="1:13" ht="15">
      <c r="A29" t="s">
        <v>39</v>
      </c>
      <c r="B29" s="24">
        <v>43391</v>
      </c>
      <c r="C29" s="24"/>
      <c r="D29" s="24"/>
      <c r="I29" s="30"/>
      <c r="J29" s="30"/>
      <c r="K29" s="30"/>
      <c r="L29" s="31"/>
      <c r="M29" s="30"/>
    </row>
    <row r="30" spans="1:13" ht="15">
      <c r="A30" t="s">
        <v>40</v>
      </c>
      <c r="B30" s="24">
        <v>43392</v>
      </c>
      <c r="C30" s="24"/>
      <c r="D30" s="24"/>
      <c r="I30" s="30"/>
      <c r="J30" s="30"/>
      <c r="K30" s="30"/>
      <c r="L30" s="31"/>
      <c r="M30" s="30"/>
    </row>
    <row r="31" spans="1:13" ht="15">
      <c r="A31" t="s">
        <v>41</v>
      </c>
      <c r="B31" s="24">
        <v>43395</v>
      </c>
      <c r="C31" s="24"/>
      <c r="D31" s="24"/>
      <c r="I31" s="30"/>
      <c r="J31" s="30"/>
      <c r="K31" s="30"/>
      <c r="L31" s="31"/>
      <c r="M31" s="30"/>
    </row>
    <row r="32" spans="1:13" ht="15">
      <c r="A32" t="s">
        <v>37</v>
      </c>
      <c r="B32" s="24">
        <v>43396</v>
      </c>
      <c r="C32" s="24"/>
      <c r="D32" s="24"/>
      <c r="I32" s="30"/>
      <c r="J32" s="30"/>
      <c r="K32" s="30"/>
      <c r="L32" s="31"/>
      <c r="M32" s="30"/>
    </row>
    <row r="33" spans="1:13" ht="15">
      <c r="A33" t="s">
        <v>38</v>
      </c>
      <c r="B33" s="24">
        <v>43397</v>
      </c>
      <c r="C33" s="24"/>
      <c r="D33" s="24"/>
      <c r="I33" s="30"/>
      <c r="J33" s="30"/>
      <c r="K33" s="30"/>
      <c r="L33" s="31"/>
      <c r="M33" s="30"/>
    </row>
    <row r="34" spans="1:13" ht="15">
      <c r="A34" t="s">
        <v>39</v>
      </c>
      <c r="B34" s="24">
        <v>43398</v>
      </c>
      <c r="C34" s="24"/>
      <c r="D34" s="24"/>
      <c r="I34" s="30"/>
      <c r="J34" s="30"/>
      <c r="K34" s="30"/>
      <c r="L34" s="31"/>
      <c r="M34" s="30"/>
    </row>
    <row r="35" spans="1:13" ht="15">
      <c r="A35" t="s">
        <v>40</v>
      </c>
      <c r="B35" s="24">
        <v>43399</v>
      </c>
      <c r="C35" s="24"/>
      <c r="D35" s="24"/>
      <c r="I35" s="30"/>
      <c r="J35" s="30"/>
      <c r="K35" s="30"/>
      <c r="L35" s="31"/>
      <c r="M35" s="30"/>
    </row>
    <row r="36" spans="1:13" ht="15">
      <c r="A36" t="s">
        <v>42</v>
      </c>
      <c r="C36" s="24" t="s">
        <v>43</v>
      </c>
      <c r="D36" s="24"/>
      <c r="I36" s="30"/>
      <c r="J36" s="30"/>
      <c r="K36" s="30"/>
      <c r="L36" s="31"/>
      <c r="M36" s="30"/>
    </row>
    <row r="37" spans="1:13" ht="15">
      <c r="A37" t="s">
        <v>41</v>
      </c>
      <c r="B37" s="24">
        <v>43409</v>
      </c>
      <c r="C37" s="24"/>
      <c r="D37" s="24"/>
      <c r="I37" s="30"/>
      <c r="J37" s="30"/>
      <c r="K37" s="30"/>
      <c r="L37" s="31"/>
      <c r="M37" s="30"/>
    </row>
    <row r="38" spans="1:13" ht="15">
      <c r="A38" t="s">
        <v>37</v>
      </c>
      <c r="B38" s="24">
        <v>43410</v>
      </c>
      <c r="C38" s="24"/>
      <c r="D38" s="24"/>
      <c r="I38" s="30"/>
      <c r="J38" s="30"/>
      <c r="K38" s="32"/>
      <c r="L38" s="32"/>
      <c r="M38" s="32"/>
    </row>
    <row r="39" spans="1:4" ht="15">
      <c r="A39" t="s">
        <v>38</v>
      </c>
      <c r="B39" s="24">
        <v>43411</v>
      </c>
      <c r="C39" s="24"/>
      <c r="D39" s="24"/>
    </row>
    <row r="40" spans="1:4" ht="15">
      <c r="A40" t="s">
        <v>39</v>
      </c>
      <c r="B40" s="24">
        <v>43412</v>
      </c>
      <c r="C40" s="24"/>
      <c r="D40" s="24"/>
    </row>
    <row r="41" spans="1:4" ht="15">
      <c r="A41" t="s">
        <v>40</v>
      </c>
      <c r="B41" s="24">
        <v>43413</v>
      </c>
      <c r="C41" s="24"/>
      <c r="D41" s="24"/>
    </row>
    <row r="42" spans="1:4" ht="15">
      <c r="A42" t="s">
        <v>41</v>
      </c>
      <c r="B42" s="24">
        <v>43416</v>
      </c>
      <c r="C42" s="24"/>
      <c r="D42" s="24"/>
    </row>
    <row r="43" spans="1:4" ht="15">
      <c r="A43" t="s">
        <v>37</v>
      </c>
      <c r="B43" s="24">
        <v>43417</v>
      </c>
      <c r="C43" s="24"/>
      <c r="D43" s="24"/>
    </row>
    <row r="44" spans="1:4" ht="15">
      <c r="A44" t="s">
        <v>38</v>
      </c>
      <c r="B44" s="24">
        <v>43418</v>
      </c>
      <c r="C44" s="24"/>
      <c r="D44" s="24"/>
    </row>
    <row r="45" spans="1:13" ht="15">
      <c r="A45" t="s">
        <v>39</v>
      </c>
      <c r="B45" s="24">
        <v>43419</v>
      </c>
      <c r="C45" s="24"/>
      <c r="D45" s="24"/>
      <c r="I45" s="30"/>
      <c r="J45" s="30"/>
      <c r="K45" s="30"/>
      <c r="L45" s="31"/>
      <c r="M45" s="30"/>
    </row>
    <row r="46" spans="1:13" ht="15">
      <c r="A46" t="s">
        <v>40</v>
      </c>
      <c r="B46" s="24">
        <v>43420</v>
      </c>
      <c r="C46" s="24"/>
      <c r="D46" s="24"/>
      <c r="I46" s="30"/>
      <c r="J46" s="30"/>
      <c r="K46" s="32"/>
      <c r="L46" s="32"/>
      <c r="M46" s="32"/>
    </row>
    <row r="47" spans="1:13" ht="15">
      <c r="A47" t="s">
        <v>41</v>
      </c>
      <c r="B47" s="24">
        <v>43423</v>
      </c>
      <c r="C47" s="24"/>
      <c r="D47" s="24"/>
      <c r="I47" s="30"/>
      <c r="J47" s="30"/>
      <c r="K47" s="30"/>
      <c r="L47" s="31"/>
      <c r="M47" s="30"/>
    </row>
    <row r="48" spans="1:13" ht="15">
      <c r="A48" t="s">
        <v>37</v>
      </c>
      <c r="B48" s="24">
        <v>43424</v>
      </c>
      <c r="C48" s="24"/>
      <c r="D48" s="24"/>
      <c r="I48" s="30"/>
      <c r="J48" s="30"/>
      <c r="K48" s="30"/>
      <c r="L48" s="31"/>
      <c r="M48" s="30"/>
    </row>
    <row r="49" spans="1:13" ht="15">
      <c r="A49" t="s">
        <v>42</v>
      </c>
      <c r="C49" s="24" t="s">
        <v>44</v>
      </c>
      <c r="D49" s="24"/>
      <c r="I49" s="30"/>
      <c r="J49" s="30"/>
      <c r="K49" s="30"/>
      <c r="L49" s="31"/>
      <c r="M49" s="30"/>
    </row>
    <row r="50" spans="1:13" ht="15">
      <c r="A50" t="s">
        <v>39</v>
      </c>
      <c r="B50" s="24">
        <v>43426</v>
      </c>
      <c r="C50" s="24"/>
      <c r="D50" s="24"/>
      <c r="I50" s="30"/>
      <c r="J50" s="30"/>
      <c r="K50" s="30"/>
      <c r="L50" s="31"/>
      <c r="M50" s="30"/>
    </row>
    <row r="51" spans="1:13" ht="15">
      <c r="A51" t="s">
        <v>40</v>
      </c>
      <c r="B51" s="24">
        <v>43427</v>
      </c>
      <c r="C51" s="24"/>
      <c r="D51" s="24"/>
      <c r="I51" s="30"/>
      <c r="J51" s="30"/>
      <c r="K51" s="30"/>
      <c r="L51" s="31"/>
      <c r="M51" s="30"/>
    </row>
    <row r="52" spans="1:13" ht="15">
      <c r="A52" t="s">
        <v>41</v>
      </c>
      <c r="B52" s="24">
        <v>43430</v>
      </c>
      <c r="C52" s="24"/>
      <c r="D52" s="24"/>
      <c r="I52" s="30"/>
      <c r="J52" s="30"/>
      <c r="K52" s="30"/>
      <c r="L52" s="31"/>
      <c r="M52" s="30"/>
    </row>
    <row r="53" spans="1:13" ht="15">
      <c r="A53" t="s">
        <v>37</v>
      </c>
      <c r="B53" s="24">
        <v>43431</v>
      </c>
      <c r="C53" s="24"/>
      <c r="D53" s="24"/>
      <c r="I53" s="30"/>
      <c r="J53" s="30"/>
      <c r="K53" s="30"/>
      <c r="L53" s="31"/>
      <c r="M53" s="30"/>
    </row>
    <row r="54" spans="1:13" ht="15">
      <c r="A54" t="s">
        <v>38</v>
      </c>
      <c r="B54" s="24">
        <v>43432</v>
      </c>
      <c r="C54" s="24"/>
      <c r="D54" s="24"/>
      <c r="I54" s="30"/>
      <c r="J54" s="30"/>
      <c r="K54" s="30"/>
      <c r="L54" s="31"/>
      <c r="M54" s="30"/>
    </row>
    <row r="55" spans="1:13" ht="15">
      <c r="A55" t="s">
        <v>39</v>
      </c>
      <c r="B55" s="24">
        <v>43433</v>
      </c>
      <c r="C55" s="24"/>
      <c r="D55" s="24"/>
      <c r="I55" s="30"/>
      <c r="J55" s="30"/>
      <c r="K55" s="30"/>
      <c r="L55" s="31"/>
      <c r="M55" s="30"/>
    </row>
    <row r="56" spans="1:13" ht="15">
      <c r="A56" t="s">
        <v>40</v>
      </c>
      <c r="B56" s="24">
        <v>43434</v>
      </c>
      <c r="C56" s="24"/>
      <c r="D56" s="24"/>
      <c r="I56" s="30"/>
      <c r="J56" s="30"/>
      <c r="K56" s="30"/>
      <c r="L56" s="31"/>
      <c r="M56" s="30"/>
    </row>
    <row r="57" spans="1:13" ht="15">
      <c r="A57" t="s">
        <v>41</v>
      </c>
      <c r="B57" s="24">
        <v>43437</v>
      </c>
      <c r="C57" s="24"/>
      <c r="D57" s="24"/>
      <c r="I57" s="30"/>
      <c r="J57" s="30"/>
      <c r="K57" s="30"/>
      <c r="L57" s="31"/>
      <c r="M57" s="30"/>
    </row>
    <row r="58" spans="1:13" ht="15">
      <c r="A58" t="s">
        <v>37</v>
      </c>
      <c r="B58" s="24">
        <v>43438</v>
      </c>
      <c r="C58" s="24"/>
      <c r="D58" s="24"/>
      <c r="I58" s="30"/>
      <c r="J58" s="30"/>
      <c r="K58" s="30"/>
      <c r="L58" s="31"/>
      <c r="M58" s="30"/>
    </row>
    <row r="59" spans="1:13" ht="15">
      <c r="A59" t="s">
        <v>38</v>
      </c>
      <c r="B59" s="24">
        <v>43439</v>
      </c>
      <c r="C59" s="24"/>
      <c r="D59" s="24"/>
      <c r="I59" s="30"/>
      <c r="J59" s="30"/>
      <c r="K59" s="30"/>
      <c r="L59" s="31"/>
      <c r="M59" s="30"/>
    </row>
    <row r="60" spans="1:13" ht="15">
      <c r="A60" t="s">
        <v>39</v>
      </c>
      <c r="B60" s="24">
        <v>43440</v>
      </c>
      <c r="C60" s="24"/>
      <c r="D60" s="24"/>
      <c r="I60" s="30"/>
      <c r="J60" s="30"/>
      <c r="K60" s="30"/>
      <c r="L60" s="31"/>
      <c r="M60" s="30"/>
    </row>
    <row r="61" spans="1:13" ht="15">
      <c r="A61" t="s">
        <v>40</v>
      </c>
      <c r="B61" s="24">
        <v>43441</v>
      </c>
      <c r="C61" s="24"/>
      <c r="D61" s="24"/>
      <c r="I61" s="30"/>
      <c r="J61" s="30"/>
      <c r="K61" s="30"/>
      <c r="L61" s="31"/>
      <c r="M61" s="30"/>
    </row>
    <row r="62" spans="1:13" ht="15">
      <c r="A62" t="s">
        <v>41</v>
      </c>
      <c r="B62" s="24">
        <v>43444</v>
      </c>
      <c r="C62" s="24"/>
      <c r="D62" s="24"/>
      <c r="I62" s="30"/>
      <c r="J62" s="30"/>
      <c r="K62" s="30"/>
      <c r="L62" s="31"/>
      <c r="M62" s="30"/>
    </row>
    <row r="63" spans="1:13" ht="15">
      <c r="A63" t="s">
        <v>37</v>
      </c>
      <c r="B63" s="24">
        <v>43445</v>
      </c>
      <c r="C63" s="24"/>
      <c r="D63" s="24"/>
      <c r="I63" s="30"/>
      <c r="J63" s="30"/>
      <c r="K63" s="30"/>
      <c r="L63" s="31"/>
      <c r="M63" s="30"/>
    </row>
    <row r="64" spans="1:13" ht="15">
      <c r="A64" t="s">
        <v>38</v>
      </c>
      <c r="B64" s="24">
        <v>43446</v>
      </c>
      <c r="C64" s="24"/>
      <c r="D64" s="24"/>
      <c r="I64" s="30"/>
      <c r="J64" s="30"/>
      <c r="K64" s="30"/>
      <c r="L64" s="31"/>
      <c r="M64" s="30"/>
    </row>
    <row r="65" spans="1:13" ht="15">
      <c r="A65" t="s">
        <v>39</v>
      </c>
      <c r="B65" s="24">
        <v>43447</v>
      </c>
      <c r="C65" s="24"/>
      <c r="D65" s="24"/>
      <c r="I65" s="30"/>
      <c r="J65" s="30"/>
      <c r="K65" s="30"/>
      <c r="L65" s="31"/>
      <c r="M65" s="30"/>
    </row>
    <row r="66" spans="1:13" ht="15">
      <c r="A66" t="s">
        <v>40</v>
      </c>
      <c r="B66" s="24">
        <v>43448</v>
      </c>
      <c r="C66" s="24"/>
      <c r="D66" s="24"/>
      <c r="I66" s="30"/>
      <c r="J66" s="30"/>
      <c r="K66" s="30"/>
      <c r="L66" s="31"/>
      <c r="M66" s="30"/>
    </row>
    <row r="67" spans="1:13" ht="15">
      <c r="A67" t="s">
        <v>41</v>
      </c>
      <c r="B67" s="24">
        <v>43451</v>
      </c>
      <c r="C67" s="24"/>
      <c r="D67" s="24"/>
      <c r="I67" s="30"/>
      <c r="J67" s="30"/>
      <c r="K67" s="30"/>
      <c r="L67" s="31"/>
      <c r="M67" s="30"/>
    </row>
    <row r="68" spans="1:13" ht="15">
      <c r="A68" t="s">
        <v>37</v>
      </c>
      <c r="B68" s="24">
        <v>43452</v>
      </c>
      <c r="C68" s="24"/>
      <c r="D68" s="24"/>
      <c r="I68" s="30"/>
      <c r="J68" s="30"/>
      <c r="K68" s="30"/>
      <c r="L68" s="31"/>
      <c r="M68" s="30"/>
    </row>
    <row r="69" spans="1:13" ht="15">
      <c r="A69" t="s">
        <v>38</v>
      </c>
      <c r="B69" s="24">
        <v>43453</v>
      </c>
      <c r="C69" s="24"/>
      <c r="D69" s="24"/>
      <c r="I69" s="30"/>
      <c r="J69" s="30"/>
      <c r="K69" s="30"/>
      <c r="L69" s="31"/>
      <c r="M69" s="30"/>
    </row>
    <row r="70" spans="1:13" ht="15">
      <c r="A70" t="s">
        <v>39</v>
      </c>
      <c r="B70" s="24">
        <v>43454</v>
      </c>
      <c r="C70" s="24"/>
      <c r="D70" s="24"/>
      <c r="I70" s="30"/>
      <c r="J70" s="30"/>
      <c r="K70" s="30"/>
      <c r="L70" s="31"/>
      <c r="M70" s="30"/>
    </row>
    <row r="71" spans="1:13" ht="15">
      <c r="A71" t="s">
        <v>40</v>
      </c>
      <c r="B71" s="24">
        <v>43455</v>
      </c>
      <c r="C71" s="24"/>
      <c r="D71" s="24"/>
      <c r="I71" s="30"/>
      <c r="J71" s="30"/>
      <c r="K71" s="30"/>
      <c r="L71" s="31"/>
      <c r="M71" s="30"/>
    </row>
    <row r="72" spans="1:13" ht="15">
      <c r="A72" t="s">
        <v>42</v>
      </c>
      <c r="C72" s="24" t="s">
        <v>46</v>
      </c>
      <c r="D72" s="24"/>
      <c r="I72" s="30"/>
      <c r="J72" s="30"/>
      <c r="K72" s="30"/>
      <c r="L72" s="31"/>
      <c r="M72" s="30"/>
    </row>
    <row r="73" spans="1:13" ht="15">
      <c r="A73" t="s">
        <v>41</v>
      </c>
      <c r="B73" s="24">
        <v>43472</v>
      </c>
      <c r="C73" s="24"/>
      <c r="D73" s="24"/>
      <c r="I73" s="30"/>
      <c r="J73" s="30"/>
      <c r="K73" s="30"/>
      <c r="L73" s="31"/>
      <c r="M73" s="30"/>
    </row>
    <row r="74" spans="1:13" ht="15">
      <c r="A74" t="s">
        <v>37</v>
      </c>
      <c r="B74" s="24">
        <v>43473</v>
      </c>
      <c r="C74" s="24"/>
      <c r="D74" s="24"/>
      <c r="I74" s="30"/>
      <c r="J74" s="30"/>
      <c r="K74" s="30"/>
      <c r="L74" s="31"/>
      <c r="M74" s="30"/>
    </row>
    <row r="75" spans="1:13" ht="15">
      <c r="A75" t="s">
        <v>38</v>
      </c>
      <c r="B75" s="24">
        <v>43474</v>
      </c>
      <c r="C75" s="24"/>
      <c r="D75" s="24"/>
      <c r="I75" s="30"/>
      <c r="J75" s="30"/>
      <c r="K75" s="30"/>
      <c r="L75" s="31"/>
      <c r="M75" s="30"/>
    </row>
    <row r="76" spans="1:13" ht="15">
      <c r="A76" t="s">
        <v>39</v>
      </c>
      <c r="B76" s="24">
        <v>43475</v>
      </c>
      <c r="C76" s="24"/>
      <c r="D76" s="24"/>
      <c r="I76" s="30"/>
      <c r="J76" s="30"/>
      <c r="K76" s="30"/>
      <c r="L76" s="31"/>
      <c r="M76" s="30"/>
    </row>
    <row r="77" spans="1:13" ht="15">
      <c r="A77" t="s">
        <v>40</v>
      </c>
      <c r="B77" s="24">
        <v>43476</v>
      </c>
      <c r="C77" s="24"/>
      <c r="D77" s="24"/>
      <c r="I77" s="30"/>
      <c r="J77" s="30"/>
      <c r="K77" s="30"/>
      <c r="L77" s="31"/>
      <c r="M77" s="30"/>
    </row>
    <row r="78" spans="1:13" ht="15">
      <c r="A78" t="s">
        <v>41</v>
      </c>
      <c r="B78" s="24">
        <v>43479</v>
      </c>
      <c r="C78" s="24"/>
      <c r="D78" s="24"/>
      <c r="I78" s="30"/>
      <c r="J78" s="30"/>
      <c r="K78" s="30"/>
      <c r="L78" s="31"/>
      <c r="M78" s="30"/>
    </row>
    <row r="79" spans="1:13" ht="15">
      <c r="A79" t="s">
        <v>37</v>
      </c>
      <c r="B79" s="24">
        <v>43480</v>
      </c>
      <c r="C79" s="24"/>
      <c r="D79" s="24"/>
      <c r="I79" s="30"/>
      <c r="J79" s="30"/>
      <c r="K79" s="30"/>
      <c r="L79" s="31"/>
      <c r="M79" s="30"/>
    </row>
    <row r="80" spans="1:13" ht="15">
      <c r="A80" t="s">
        <v>38</v>
      </c>
      <c r="B80" s="24">
        <v>43481</v>
      </c>
      <c r="C80" s="24"/>
      <c r="D80" s="24"/>
      <c r="I80" s="30"/>
      <c r="J80" s="30"/>
      <c r="K80" s="30"/>
      <c r="L80" s="31"/>
      <c r="M80" s="30"/>
    </row>
    <row r="81" spans="1:13" ht="15">
      <c r="A81" t="s">
        <v>39</v>
      </c>
      <c r="B81" s="24">
        <v>43482</v>
      </c>
      <c r="C81" s="24"/>
      <c r="D81" s="24"/>
      <c r="I81" s="30"/>
      <c r="J81" s="30"/>
      <c r="K81" s="30"/>
      <c r="L81" s="31"/>
      <c r="M81" s="30"/>
    </row>
    <row r="82" spans="1:13" ht="15">
      <c r="A82" t="s">
        <v>40</v>
      </c>
      <c r="B82" s="24">
        <v>43483</v>
      </c>
      <c r="C82" s="24"/>
      <c r="D82" s="24"/>
      <c r="I82" s="30"/>
      <c r="J82" s="30"/>
      <c r="K82" s="30"/>
      <c r="L82" s="31"/>
      <c r="M82" s="30"/>
    </row>
    <row r="83" spans="1:13" ht="15">
      <c r="A83" t="s">
        <v>41</v>
      </c>
      <c r="B83" s="24">
        <v>43486</v>
      </c>
      <c r="C83" s="24"/>
      <c r="D83" s="24"/>
      <c r="I83" s="30"/>
      <c r="J83" s="30"/>
      <c r="K83" s="30"/>
      <c r="L83" s="31"/>
      <c r="M83" s="30"/>
    </row>
    <row r="84" spans="1:13" ht="15">
      <c r="A84" t="s">
        <v>37</v>
      </c>
      <c r="B84" s="24">
        <v>43487</v>
      </c>
      <c r="C84" s="24"/>
      <c r="D84" s="24"/>
      <c r="I84" s="30"/>
      <c r="J84" s="30"/>
      <c r="K84" s="30"/>
      <c r="L84" s="31"/>
      <c r="M84" s="30"/>
    </row>
    <row r="85" spans="1:13" ht="15">
      <c r="A85" t="s">
        <v>38</v>
      </c>
      <c r="B85" s="24">
        <v>43488</v>
      </c>
      <c r="C85" s="24"/>
      <c r="D85" s="24"/>
      <c r="I85" s="30"/>
      <c r="J85" s="30"/>
      <c r="K85" s="30"/>
      <c r="L85" s="31"/>
      <c r="M85" s="30"/>
    </row>
    <row r="86" spans="1:13" ht="15">
      <c r="A86" t="s">
        <v>39</v>
      </c>
      <c r="B86" s="24">
        <v>43489</v>
      </c>
      <c r="C86" s="24"/>
      <c r="D86" s="24"/>
      <c r="I86" s="30"/>
      <c r="J86" s="30"/>
      <c r="K86" s="30"/>
      <c r="L86" s="31"/>
      <c r="M86" s="30"/>
    </row>
    <row r="87" spans="1:13" ht="15">
      <c r="A87" t="s">
        <v>40</v>
      </c>
      <c r="B87" s="24">
        <v>43490</v>
      </c>
      <c r="C87" s="24"/>
      <c r="D87" s="24"/>
      <c r="I87" s="30"/>
      <c r="J87" s="30"/>
      <c r="K87" s="30"/>
      <c r="L87" s="31"/>
      <c r="M87" s="30"/>
    </row>
    <row r="88" spans="1:13" ht="15">
      <c r="A88" t="s">
        <v>41</v>
      </c>
      <c r="B88" s="24">
        <v>43493</v>
      </c>
      <c r="C88" s="24"/>
      <c r="D88" s="24"/>
      <c r="I88" s="30"/>
      <c r="J88" s="30"/>
      <c r="K88" s="30"/>
      <c r="L88" s="31"/>
      <c r="M88" s="30"/>
    </row>
    <row r="89" spans="1:13" ht="15">
      <c r="A89" t="s">
        <v>37</v>
      </c>
      <c r="B89" s="24">
        <v>43494</v>
      </c>
      <c r="C89" s="24"/>
      <c r="D89" s="24"/>
      <c r="I89" s="30"/>
      <c r="J89" s="30"/>
      <c r="K89" s="30"/>
      <c r="L89" s="31"/>
      <c r="M89" s="30"/>
    </row>
    <row r="90" spans="1:13" ht="15">
      <c r="A90" t="s">
        <v>38</v>
      </c>
      <c r="B90" s="24">
        <v>43495</v>
      </c>
      <c r="C90" s="24"/>
      <c r="D90" s="24"/>
      <c r="I90" s="30"/>
      <c r="J90" s="30"/>
      <c r="K90" s="30"/>
      <c r="L90" s="31"/>
      <c r="M90" s="30"/>
    </row>
    <row r="91" spans="1:13" ht="15">
      <c r="A91" t="s">
        <v>39</v>
      </c>
      <c r="B91" s="24">
        <v>43496</v>
      </c>
      <c r="C91" s="24"/>
      <c r="D91" s="24"/>
      <c r="I91" s="30"/>
      <c r="J91" s="30"/>
      <c r="K91" s="30"/>
      <c r="L91" s="31"/>
      <c r="M91" s="30"/>
    </row>
    <row r="92" spans="1:13" ht="15">
      <c r="A92" t="s">
        <v>40</v>
      </c>
      <c r="B92" s="24">
        <v>43497</v>
      </c>
      <c r="C92" s="24"/>
      <c r="D92" s="24"/>
      <c r="I92" s="30"/>
      <c r="J92" s="30"/>
      <c r="K92" s="30"/>
      <c r="L92" s="31"/>
      <c r="M92" s="30"/>
    </row>
    <row r="93" spans="1:4" ht="15">
      <c r="A93" t="s">
        <v>41</v>
      </c>
      <c r="B93" s="24">
        <v>43500</v>
      </c>
      <c r="C93" s="24"/>
      <c r="D93" s="24"/>
    </row>
    <row r="94" spans="1:4" ht="15">
      <c r="A94" t="s">
        <v>37</v>
      </c>
      <c r="B94" s="24">
        <v>43501</v>
      </c>
      <c r="C94" s="24"/>
      <c r="D94" s="24"/>
    </row>
    <row r="95" spans="1:13" ht="15">
      <c r="A95" t="s">
        <v>38</v>
      </c>
      <c r="B95" s="24">
        <v>43502</v>
      </c>
      <c r="C95" s="24"/>
      <c r="D95" s="24"/>
      <c r="I95" s="30"/>
      <c r="J95" s="30"/>
      <c r="K95" s="30"/>
      <c r="L95" s="31"/>
      <c r="M95" s="30"/>
    </row>
    <row r="96" spans="1:13" ht="15">
      <c r="A96" t="s">
        <v>39</v>
      </c>
      <c r="B96" s="24">
        <v>43503</v>
      </c>
      <c r="C96" s="24"/>
      <c r="D96" s="24"/>
      <c r="I96" s="30"/>
      <c r="J96" s="30"/>
      <c r="K96" s="32"/>
      <c r="L96" s="32"/>
      <c r="M96" s="32"/>
    </row>
    <row r="97" spans="1:13" ht="15">
      <c r="A97" t="s">
        <v>40</v>
      </c>
      <c r="B97" s="24">
        <v>43504</v>
      </c>
      <c r="C97" s="24"/>
      <c r="D97" s="24"/>
      <c r="I97" s="30"/>
      <c r="J97" s="30"/>
      <c r="K97" s="30"/>
      <c r="L97" s="31"/>
      <c r="M97" s="30"/>
    </row>
    <row r="98" spans="1:13" ht="15">
      <c r="A98" t="s">
        <v>41</v>
      </c>
      <c r="B98" s="24">
        <v>43507</v>
      </c>
      <c r="C98" s="24"/>
      <c r="D98" s="24"/>
      <c r="I98" s="30"/>
      <c r="J98" s="30"/>
      <c r="K98" s="30"/>
      <c r="L98" s="31"/>
      <c r="M98" s="30"/>
    </row>
    <row r="99" spans="1:13" ht="15">
      <c r="A99" t="s">
        <v>37</v>
      </c>
      <c r="B99" s="24">
        <v>43508</v>
      </c>
      <c r="C99" s="24"/>
      <c r="D99" s="24"/>
      <c r="I99" s="30"/>
      <c r="J99" s="30"/>
      <c r="K99" s="30"/>
      <c r="L99" s="31"/>
      <c r="M99" s="30"/>
    </row>
    <row r="100" spans="1:13" ht="15">
      <c r="A100" t="s">
        <v>38</v>
      </c>
      <c r="B100" s="24">
        <v>43509</v>
      </c>
      <c r="C100" s="24"/>
      <c r="D100" s="24"/>
      <c r="I100" s="30"/>
      <c r="J100" s="30"/>
      <c r="K100" s="30"/>
      <c r="L100" s="31"/>
      <c r="M100" s="30"/>
    </row>
    <row r="101" spans="1:13" ht="15">
      <c r="A101" t="s">
        <v>39</v>
      </c>
      <c r="B101" s="24">
        <v>43510</v>
      </c>
      <c r="C101" s="24"/>
      <c r="D101" s="24"/>
      <c r="I101" s="30"/>
      <c r="J101" s="30"/>
      <c r="K101" s="30"/>
      <c r="L101" s="31"/>
      <c r="M101" s="30"/>
    </row>
    <row r="102" spans="1:13" ht="15">
      <c r="A102" t="s">
        <v>40</v>
      </c>
      <c r="B102" s="24">
        <v>43511</v>
      </c>
      <c r="C102" s="24"/>
      <c r="D102" s="24"/>
      <c r="I102" s="30"/>
      <c r="J102" s="30"/>
      <c r="K102" s="30"/>
      <c r="L102" s="31"/>
      <c r="M102" s="30"/>
    </row>
  </sheetData>
  <sheetProtection/>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f>
        <v>0</v>
      </c>
    </row>
    <row r="4" spans="1:8" ht="15">
      <c r="A4" t="s">
        <v>25</v>
      </c>
      <c r="C4" s="10" t="s">
        <v>48</v>
      </c>
      <c r="D4" s="11"/>
      <c r="E4" s="10"/>
      <c r="F4" s="16" t="b">
        <v>0</v>
      </c>
      <c r="G4" s="16" t="b">
        <v>0</v>
      </c>
      <c r="H4" s="16"/>
    </row>
    <row r="5" spans="1:7" ht="15">
      <c r="A5" t="s">
        <v>26</v>
      </c>
      <c r="C5" s="10">
        <f>Dateneingabe!C13</f>
        <v>0</v>
      </c>
      <c r="D5" s="12">
        <f>Dateneingabe!C14</f>
        <v>0</v>
      </c>
      <c r="F5" s="16" t="b">
        <v>1</v>
      </c>
      <c r="G5" s="16" t="b">
        <v>0</v>
      </c>
    </row>
    <row r="6" spans="6:7" ht="15">
      <c r="F6" s="16" t="b">
        <v>0</v>
      </c>
      <c r="G6" s="16" t="b">
        <v>0</v>
      </c>
    </row>
    <row r="7" spans="1:7" ht="15">
      <c r="A7" t="s">
        <v>27</v>
      </c>
      <c r="E7" s="29">
        <f>Dateneingabe!C15</f>
        <v>0</v>
      </c>
      <c r="F7" s="16" t="b">
        <v>0</v>
      </c>
      <c r="G7" s="16" t="b">
        <v>0</v>
      </c>
    </row>
    <row r="8" spans="6:7" ht="15">
      <c r="F8" s="16" t="b">
        <v>0</v>
      </c>
      <c r="G8" s="16" t="b">
        <v>0</v>
      </c>
    </row>
    <row r="9" spans="1:7" ht="15">
      <c r="A9" t="s">
        <v>29</v>
      </c>
      <c r="C9" s="11">
        <f>Dateneingabe!C17</f>
        <v>0</v>
      </c>
      <c r="F9" s="6">
        <f>IF(F10=0,"","Betreuungslehrer:")</f>
      </c>
      <c r="G9" s="13">
        <f>IF(F10=0,"",F10)</f>
      </c>
    </row>
    <row r="10" ht="15">
      <c r="F10" s="16">
        <f>Dateneingabe!C16</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086614173228347" right="0.7086614173228347" top="0.7874015748031497" bottom="0.7874015748031497" header="0.31496062992125984" footer="0.31496062992125984"/>
  <pageSetup fitToHeight="10" fitToWidth="1" horizontalDpi="600" verticalDpi="600" orientation="portrait" paperSize="9" scale="60" r:id="rId2"/>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sheetPr codeName="Tabelle3"/>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Dateneingabe!B20</f>
        <v>0</v>
      </c>
    </row>
    <row r="4" spans="1:8" ht="15">
      <c r="A4" t="s">
        <v>25</v>
      </c>
      <c r="C4" s="10" t="s">
        <v>48</v>
      </c>
      <c r="D4" s="11"/>
      <c r="E4" s="10"/>
      <c r="F4" s="16" t="b">
        <v>0</v>
      </c>
      <c r="G4" s="16" t="b">
        <v>0</v>
      </c>
      <c r="H4" s="16"/>
    </row>
    <row r="5" spans="1:7" ht="15">
      <c r="A5" t="s">
        <v>26</v>
      </c>
      <c r="C5" s="10">
        <f>Dateneingabe!C22</f>
        <v>0</v>
      </c>
      <c r="D5" s="12">
        <f>Dateneingabe!C23</f>
        <v>0</v>
      </c>
      <c r="F5" s="16" t="b">
        <v>0</v>
      </c>
      <c r="G5" s="16" t="b">
        <v>0</v>
      </c>
    </row>
    <row r="6" spans="6:7" ht="15">
      <c r="F6" s="16" t="b">
        <v>0</v>
      </c>
      <c r="G6" s="16" t="b">
        <v>0</v>
      </c>
    </row>
    <row r="7" spans="1:7" ht="15">
      <c r="A7" t="s">
        <v>27</v>
      </c>
      <c r="E7" s="29">
        <f>Dateneingabe!C24</f>
        <v>0</v>
      </c>
      <c r="F7" s="16" t="b">
        <v>0</v>
      </c>
      <c r="G7" s="16" t="b">
        <v>0</v>
      </c>
    </row>
    <row r="8" spans="6:7" ht="15">
      <c r="F8" s="16" t="b">
        <v>0</v>
      </c>
      <c r="G8" s="16" t="b">
        <v>0</v>
      </c>
    </row>
    <row r="9" spans="1:7" ht="15">
      <c r="A9" t="s">
        <v>29</v>
      </c>
      <c r="C9" s="11">
        <f>Dateneingabe!C26</f>
        <v>0</v>
      </c>
      <c r="F9" s="6">
        <f>IF(F10=0,"","Betreuungslehrer:")</f>
      </c>
      <c r="G9" s="13">
        <f>IF(F10=0,"",F10)</f>
      </c>
    </row>
    <row r="10" ht="15">
      <c r="F10" s="16">
        <f>Dateneingabe!C25</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Tabelle4"/>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Dateneingabe!B29</f>
        <v>0</v>
      </c>
    </row>
    <row r="4" spans="1:8" ht="15">
      <c r="A4" t="s">
        <v>25</v>
      </c>
      <c r="C4" s="10" t="s">
        <v>48</v>
      </c>
      <c r="D4" s="11"/>
      <c r="E4" s="10"/>
      <c r="F4" s="16" t="b">
        <v>0</v>
      </c>
      <c r="G4" s="16" t="b">
        <v>0</v>
      </c>
      <c r="H4" s="16"/>
    </row>
    <row r="5" spans="1:7" ht="15">
      <c r="A5" t="s">
        <v>26</v>
      </c>
      <c r="C5" s="10">
        <f>Dateneingabe!C31</f>
        <v>0</v>
      </c>
      <c r="D5" s="12">
        <f>Dateneingabe!C32</f>
        <v>0</v>
      </c>
      <c r="F5" s="16" t="b">
        <v>0</v>
      </c>
      <c r="G5" s="16" t="b">
        <v>0</v>
      </c>
    </row>
    <row r="6" spans="6:7" ht="15">
      <c r="F6" s="16" t="b">
        <v>0</v>
      </c>
      <c r="G6" s="16" t="b">
        <v>0</v>
      </c>
    </row>
    <row r="7" spans="1:7" ht="15">
      <c r="A7" t="s">
        <v>27</v>
      </c>
      <c r="E7" s="29">
        <f>Dateneingabe!C33</f>
        <v>0</v>
      </c>
      <c r="F7" s="16" t="b">
        <v>0</v>
      </c>
      <c r="G7" s="16" t="b">
        <v>0</v>
      </c>
    </row>
    <row r="8" spans="6:7" ht="15">
      <c r="F8" s="16" t="b">
        <v>0</v>
      </c>
      <c r="G8" s="16" t="b">
        <v>0</v>
      </c>
    </row>
    <row r="9" spans="1:7" ht="15">
      <c r="A9" t="s">
        <v>29</v>
      </c>
      <c r="C9" s="11">
        <f>Dateneingabe!C35</f>
        <v>0</v>
      </c>
      <c r="F9" s="6">
        <f>IF(F10=0,"","Betreuungslehrer:")</f>
      </c>
      <c r="G9" s="13">
        <f>IF(F10=0,"",F10)</f>
      </c>
    </row>
    <row r="10" ht="15">
      <c r="F10" s="16">
        <f>Dateneingabe!C34</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Tabelle5"/>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Dateneingabe!B38</f>
        <v>0</v>
      </c>
    </row>
    <row r="4" spans="1:8" ht="15">
      <c r="A4" t="s">
        <v>25</v>
      </c>
      <c r="C4" s="10" t="s">
        <v>48</v>
      </c>
      <c r="D4" s="11"/>
      <c r="E4" s="10"/>
      <c r="F4" s="16" t="b">
        <v>0</v>
      </c>
      <c r="G4" s="16" t="b">
        <v>0</v>
      </c>
      <c r="H4" s="16"/>
    </row>
    <row r="5" spans="1:7" ht="15">
      <c r="A5" t="s">
        <v>26</v>
      </c>
      <c r="C5" s="10">
        <f>Dateneingabe!C40</f>
        <v>0</v>
      </c>
      <c r="D5" s="12">
        <f>Dateneingabe!C41</f>
        <v>0</v>
      </c>
      <c r="F5" s="16" t="b">
        <v>0</v>
      </c>
      <c r="G5" s="16" t="b">
        <v>0</v>
      </c>
    </row>
    <row r="6" spans="6:7" ht="15">
      <c r="F6" s="16" t="b">
        <v>0</v>
      </c>
      <c r="G6" s="16" t="b">
        <v>0</v>
      </c>
    </row>
    <row r="7" spans="1:7" ht="15">
      <c r="A7" t="s">
        <v>27</v>
      </c>
      <c r="E7" s="29">
        <f>Dateneingabe!C42</f>
        <v>0</v>
      </c>
      <c r="F7" s="16" t="b">
        <v>0</v>
      </c>
      <c r="G7" s="16" t="b">
        <v>0</v>
      </c>
    </row>
    <row r="8" spans="6:7" ht="15">
      <c r="F8" s="16" t="b">
        <v>0</v>
      </c>
      <c r="G8" s="16" t="b">
        <v>0</v>
      </c>
    </row>
    <row r="9" spans="1:7" ht="15">
      <c r="A9" t="s">
        <v>29</v>
      </c>
      <c r="C9" s="11">
        <f>Dateneingabe!C44</f>
        <v>0</v>
      </c>
      <c r="F9" s="6">
        <f>IF(F10=0,"","Betreuungslehrer:")</f>
      </c>
      <c r="G9" s="13">
        <f>IF(F10=0,"",F10)</f>
      </c>
    </row>
    <row r="10" ht="15">
      <c r="F10" s="16">
        <f>Dateneingabe!C43</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Tabelle6"/>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Dateneingabe!B47</f>
        <v>0</v>
      </c>
    </row>
    <row r="4" spans="1:8" ht="15">
      <c r="A4" t="s">
        <v>25</v>
      </c>
      <c r="C4" s="10" t="s">
        <v>48</v>
      </c>
      <c r="D4" s="11"/>
      <c r="E4" s="10"/>
      <c r="F4" s="16" t="b">
        <v>0</v>
      </c>
      <c r="G4" s="16" t="b">
        <v>0</v>
      </c>
      <c r="H4" s="16"/>
    </row>
    <row r="5" spans="1:7" ht="15">
      <c r="A5" t="s">
        <v>26</v>
      </c>
      <c r="C5" s="10">
        <f>Dateneingabe!C49</f>
        <v>0</v>
      </c>
      <c r="D5" s="12">
        <f>Dateneingabe!C50</f>
        <v>0</v>
      </c>
      <c r="F5" s="16" t="b">
        <v>0</v>
      </c>
      <c r="G5" s="16" t="b">
        <v>0</v>
      </c>
    </row>
    <row r="6" spans="6:7" ht="15">
      <c r="F6" s="16" t="b">
        <v>0</v>
      </c>
      <c r="G6" s="16" t="b">
        <v>0</v>
      </c>
    </row>
    <row r="7" spans="1:7" ht="15">
      <c r="A7" t="s">
        <v>27</v>
      </c>
      <c r="E7" s="29">
        <f>Dateneingabe!C51</f>
        <v>0</v>
      </c>
      <c r="F7" s="16" t="b">
        <v>0</v>
      </c>
      <c r="G7" s="16" t="b">
        <v>0</v>
      </c>
    </row>
    <row r="8" spans="6:7" ht="15">
      <c r="F8" s="16" t="b">
        <v>0</v>
      </c>
      <c r="G8" s="16" t="b">
        <v>0</v>
      </c>
    </row>
    <row r="9" spans="1:7" ht="15">
      <c r="A9" t="s">
        <v>29</v>
      </c>
      <c r="C9" s="11">
        <f>Dateneingabe!C53</f>
        <v>0</v>
      </c>
      <c r="F9" s="6">
        <f>IF(F10=0,"","Betreuungslehrer:")</f>
      </c>
      <c r="G9" s="13">
        <f>IF(F10=0,"",F10)</f>
      </c>
    </row>
    <row r="10" ht="15">
      <c r="F10" s="16">
        <f>Dateneingabe!C52</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Tabelle7"/>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Dateneingabe!B56</f>
        <v>0</v>
      </c>
    </row>
    <row r="4" spans="1:8" ht="15">
      <c r="A4" t="s">
        <v>25</v>
      </c>
      <c r="C4" s="10" t="s">
        <v>48</v>
      </c>
      <c r="D4" s="11"/>
      <c r="E4" s="10"/>
      <c r="F4" s="16" t="b">
        <v>0</v>
      </c>
      <c r="G4" s="16" t="b">
        <v>0</v>
      </c>
      <c r="H4" s="16"/>
    </row>
    <row r="5" spans="1:7" ht="15">
      <c r="A5" t="s">
        <v>26</v>
      </c>
      <c r="C5" s="10">
        <f>Dateneingabe!C58</f>
        <v>0</v>
      </c>
      <c r="D5" s="12">
        <f>Dateneingabe!C59</f>
        <v>0</v>
      </c>
      <c r="F5" s="16" t="b">
        <v>0</v>
      </c>
      <c r="G5" s="16" t="b">
        <v>0</v>
      </c>
    </row>
    <row r="6" spans="6:7" ht="15">
      <c r="F6" s="16" t="b">
        <v>0</v>
      </c>
      <c r="G6" s="16" t="b">
        <v>0</v>
      </c>
    </row>
    <row r="7" spans="1:7" ht="15">
      <c r="A7" t="s">
        <v>27</v>
      </c>
      <c r="E7" s="29">
        <f>Dateneingabe!C60</f>
        <v>0</v>
      </c>
      <c r="F7" s="16" t="b">
        <v>0</v>
      </c>
      <c r="G7" s="16" t="b">
        <v>0</v>
      </c>
    </row>
    <row r="8" spans="6:7" ht="15">
      <c r="F8" s="16" t="b">
        <v>0</v>
      </c>
      <c r="G8" s="16" t="b">
        <v>0</v>
      </c>
    </row>
    <row r="9" spans="1:7" ht="15">
      <c r="A9" t="s">
        <v>29</v>
      </c>
      <c r="C9" s="11">
        <f>Dateneingabe!C62</f>
        <v>0</v>
      </c>
      <c r="F9" s="6">
        <f>IF(F10=0,"","Betreuungslehrer:")</f>
      </c>
      <c r="G9" s="13">
        <f>IF(F10=0,"",F10)</f>
      </c>
    </row>
    <row r="10" ht="15">
      <c r="F10" s="16">
        <f>Dateneingabe!C61</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Tabelle8"/>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Dateneingabe!B65</f>
        <v>0</v>
      </c>
    </row>
    <row r="4" spans="1:8" ht="15">
      <c r="A4" t="s">
        <v>25</v>
      </c>
      <c r="C4" s="10" t="s">
        <v>48</v>
      </c>
      <c r="D4" s="11"/>
      <c r="E4" s="10"/>
      <c r="F4" s="16" t="b">
        <v>0</v>
      </c>
      <c r="G4" s="16" t="b">
        <v>0</v>
      </c>
      <c r="H4" s="16"/>
    </row>
    <row r="5" spans="1:7" ht="15">
      <c r="A5" t="s">
        <v>26</v>
      </c>
      <c r="C5" s="10">
        <f>Dateneingabe!C67</f>
        <v>0</v>
      </c>
      <c r="D5" s="12">
        <f>Dateneingabe!C68</f>
        <v>0</v>
      </c>
      <c r="F5" s="16" t="b">
        <v>0</v>
      </c>
      <c r="G5" s="16" t="b">
        <v>0</v>
      </c>
    </row>
    <row r="6" spans="6:7" ht="15">
      <c r="F6" s="16" t="b">
        <v>0</v>
      </c>
      <c r="G6" s="16" t="b">
        <v>0</v>
      </c>
    </row>
    <row r="7" spans="1:7" ht="15">
      <c r="A7" t="s">
        <v>27</v>
      </c>
      <c r="E7" s="29">
        <f>Dateneingabe!C69</f>
        <v>0</v>
      </c>
      <c r="F7" s="16" t="b">
        <v>0</v>
      </c>
      <c r="G7" s="16" t="b">
        <v>0</v>
      </c>
    </row>
    <row r="8" spans="6:7" ht="15">
      <c r="F8" s="16" t="b">
        <v>0</v>
      </c>
      <c r="G8" s="16" t="b">
        <v>0</v>
      </c>
    </row>
    <row r="9" spans="1:8" ht="15">
      <c r="A9" t="s">
        <v>29</v>
      </c>
      <c r="C9" s="11">
        <f>Dateneingabe!C71</f>
        <v>0</v>
      </c>
      <c r="F9" s="6">
        <f>IF(F10=0,"","Betreuungslehrer:")</f>
      </c>
      <c r="G9" s="13">
        <f>IF(F10=0,"",F10)</f>
      </c>
      <c r="H9" s="6"/>
    </row>
    <row r="10" ht="15">
      <c r="F10" s="16">
        <f>Dateneingabe!C70</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Tabelle9"/>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Dateneingabe!B74</f>
        <v>0</v>
      </c>
    </row>
    <row r="4" spans="1:8" ht="15">
      <c r="A4" t="s">
        <v>25</v>
      </c>
      <c r="C4" s="10" t="s">
        <v>48</v>
      </c>
      <c r="D4" s="11"/>
      <c r="E4" s="10"/>
      <c r="F4" s="16" t="b">
        <v>0</v>
      </c>
      <c r="G4" s="16" t="b">
        <v>0</v>
      </c>
      <c r="H4" s="16"/>
    </row>
    <row r="5" spans="1:7" ht="15">
      <c r="A5" t="s">
        <v>26</v>
      </c>
      <c r="C5" s="10">
        <f>Dateneingabe!C76</f>
        <v>0</v>
      </c>
      <c r="D5" s="12">
        <f>Dateneingabe!C77</f>
        <v>0</v>
      </c>
      <c r="F5" s="16" t="b">
        <v>0</v>
      </c>
      <c r="G5" s="16" t="b">
        <v>0</v>
      </c>
    </row>
    <row r="6" spans="6:7" ht="15">
      <c r="F6" s="16" t="b">
        <v>0</v>
      </c>
      <c r="G6" s="16" t="b">
        <v>0</v>
      </c>
    </row>
    <row r="7" spans="1:7" ht="15">
      <c r="A7" t="s">
        <v>27</v>
      </c>
      <c r="E7" s="29">
        <f>Dateneingabe!C78</f>
        <v>0</v>
      </c>
      <c r="F7" s="16" t="b">
        <v>0</v>
      </c>
      <c r="G7" s="16" t="b">
        <v>0</v>
      </c>
    </row>
    <row r="8" spans="6:7" ht="15">
      <c r="F8" s="16" t="b">
        <v>0</v>
      </c>
      <c r="G8" s="16" t="b">
        <v>0</v>
      </c>
    </row>
    <row r="9" spans="1:7" ht="15">
      <c r="A9" t="s">
        <v>29</v>
      </c>
      <c r="C9" s="11">
        <f>Dateneingabe!C80</f>
        <v>0</v>
      </c>
      <c r="F9" s="6">
        <f>IF(F10=0,"","Betreuungslehrer:")</f>
      </c>
      <c r="G9" s="13">
        <f>IF(F10=0,"",F10)</f>
      </c>
    </row>
    <row r="10" ht="15">
      <c r="F10" s="16">
        <f>Dateneingabe!C79</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M</cp:lastModifiedBy>
  <cp:lastPrinted>2008-09-12T14:10:54Z</cp:lastPrinted>
  <dcterms:created xsi:type="dcterms:W3CDTF">2008-02-23T08:14:12Z</dcterms:created>
  <dcterms:modified xsi:type="dcterms:W3CDTF">2018-08-28T07:47:57Z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